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1\Desktop\"/>
    </mc:Choice>
  </mc:AlternateContent>
  <bookViews>
    <workbookView xWindow="0" yWindow="0" windowWidth="20490" windowHeight="7770" tabRatio="763"/>
  </bookViews>
  <sheets>
    <sheet name="Yıl1" sheetId="1" r:id="rId1"/>
    <sheet name="Yıl2" sheetId="2" r:id="rId2"/>
    <sheet name="Yıl3" sheetId="3" r:id="rId3"/>
    <sheet name="Yıl4" sheetId="4" r:id="rId4"/>
    <sheet name="Yıl5" sheetId="5" r:id="rId5"/>
    <sheet name="Yıl6" sheetId="6" r:id="rId6"/>
    <sheet name="Yıl7" sheetId="7" r:id="rId7"/>
    <sheet name="Yıl8" sheetId="8" r:id="rId8"/>
    <sheet name="Yıl9" sheetId="9" r:id="rId9"/>
    <sheet name="Yıl10" sheetId="10" r:id="rId10"/>
    <sheet name="Yıl11" sheetId="11" r:id="rId11"/>
    <sheet name="Yıl12" sheetId="12" r:id="rId12"/>
    <sheet name="Yıl13" sheetId="13" r:id="rId13"/>
    <sheet name="Yıl14" sheetId="14" r:id="rId14"/>
    <sheet name="Yıl15" sheetId="15" r:id="rId15"/>
    <sheet name="Yıl16" sheetId="16" r:id="rId16"/>
    <sheet name="Yıl17" sheetId="17" r:id="rId17"/>
    <sheet name="Yıl18" sheetId="18" r:id="rId18"/>
    <sheet name="Yıl19" sheetId="19" r:id="rId19"/>
    <sheet name="Yıl20" sheetId="20" r:id="rId20"/>
    <sheet name="Yıl21" sheetId="21" r:id="rId21"/>
    <sheet name="Yıl22" sheetId="22" r:id="rId22"/>
    <sheet name="Yıl23" sheetId="23" r:id="rId23"/>
    <sheet name="Yıl24" sheetId="24" r:id="rId24"/>
    <sheet name="Yıl25" sheetId="25" r:id="rId2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8" i="25" l="1"/>
  <c r="J78" i="25" s="1"/>
  <c r="H78" i="25"/>
  <c r="K78" i="25" s="1"/>
  <c r="I77" i="25"/>
  <c r="J77" i="25" s="1"/>
  <c r="H77" i="25"/>
  <c r="I76" i="25"/>
  <c r="J76" i="25" s="1"/>
  <c r="H76" i="25"/>
  <c r="K76" i="25" s="1"/>
  <c r="I75" i="25"/>
  <c r="J75" i="25" s="1"/>
  <c r="H75" i="25"/>
  <c r="I74" i="25"/>
  <c r="J74" i="25" s="1"/>
  <c r="H74" i="25"/>
  <c r="K74" i="25" s="1"/>
  <c r="I73" i="25"/>
  <c r="J73" i="25" s="1"/>
  <c r="H73" i="25"/>
  <c r="I72" i="25"/>
  <c r="J72" i="25" s="1"/>
  <c r="H72" i="25"/>
  <c r="K72" i="25" s="1"/>
  <c r="I71" i="25"/>
  <c r="J71" i="25" s="1"/>
  <c r="H71" i="25"/>
  <c r="I70" i="25"/>
  <c r="J70" i="25" s="1"/>
  <c r="H70" i="25"/>
  <c r="K70" i="25" s="1"/>
  <c r="I69" i="25"/>
  <c r="J69" i="25" s="1"/>
  <c r="H69" i="25"/>
  <c r="I68" i="25"/>
  <c r="J68" i="25" s="1"/>
  <c r="H68" i="25"/>
  <c r="K68" i="25" s="1"/>
  <c r="I67" i="25"/>
  <c r="J67" i="25" s="1"/>
  <c r="H67" i="25"/>
  <c r="I66" i="25"/>
  <c r="J66" i="25" s="1"/>
  <c r="H66" i="25"/>
  <c r="K66" i="25" s="1"/>
  <c r="I65" i="25"/>
  <c r="J65" i="25" s="1"/>
  <c r="H65" i="25"/>
  <c r="I64" i="25"/>
  <c r="J64" i="25" s="1"/>
  <c r="H64" i="25"/>
  <c r="K64" i="25" s="1"/>
  <c r="I63" i="25"/>
  <c r="J63" i="25" s="1"/>
  <c r="H63" i="25"/>
  <c r="I62" i="25"/>
  <c r="J62" i="25" s="1"/>
  <c r="H62" i="25"/>
  <c r="K62" i="25" s="1"/>
  <c r="I61" i="25"/>
  <c r="J61" i="25" s="1"/>
  <c r="H61" i="25"/>
  <c r="I60" i="25"/>
  <c r="J60" i="25" s="1"/>
  <c r="H60" i="25"/>
  <c r="K60" i="25" s="1"/>
  <c r="I59" i="25"/>
  <c r="J59" i="25" s="1"/>
  <c r="H59" i="25"/>
  <c r="I58" i="25"/>
  <c r="J58" i="25" s="1"/>
  <c r="H58" i="25"/>
  <c r="K58" i="25" s="1"/>
  <c r="I57" i="25"/>
  <c r="J57" i="25" s="1"/>
  <c r="H57" i="25"/>
  <c r="I56" i="25"/>
  <c r="J56" i="25" s="1"/>
  <c r="H56" i="25"/>
  <c r="K56" i="25" s="1"/>
  <c r="I55" i="25"/>
  <c r="J55" i="25" s="1"/>
  <c r="H55" i="25"/>
  <c r="I54" i="25"/>
  <c r="J54" i="25" s="1"/>
  <c r="H54" i="25"/>
  <c r="I78" i="24"/>
  <c r="J78" i="24" s="1"/>
  <c r="H78" i="24"/>
  <c r="K78" i="24" s="1"/>
  <c r="I77" i="24"/>
  <c r="J77" i="24" s="1"/>
  <c r="H77" i="24"/>
  <c r="I76" i="24"/>
  <c r="J76" i="24" s="1"/>
  <c r="H76" i="24"/>
  <c r="K76" i="24" s="1"/>
  <c r="I75" i="24"/>
  <c r="J75" i="24" s="1"/>
  <c r="H75" i="24"/>
  <c r="I74" i="24"/>
  <c r="J74" i="24" s="1"/>
  <c r="H74" i="24"/>
  <c r="I73" i="24"/>
  <c r="J73" i="24" s="1"/>
  <c r="H73" i="24"/>
  <c r="I72" i="24"/>
  <c r="J72" i="24" s="1"/>
  <c r="H72" i="24"/>
  <c r="K72" i="24" s="1"/>
  <c r="I71" i="24"/>
  <c r="J71" i="24" s="1"/>
  <c r="H71" i="24"/>
  <c r="I70" i="24"/>
  <c r="J70" i="24" s="1"/>
  <c r="H70" i="24"/>
  <c r="K70" i="24" s="1"/>
  <c r="I69" i="24"/>
  <c r="J69" i="24" s="1"/>
  <c r="H69" i="24"/>
  <c r="I68" i="24"/>
  <c r="J68" i="24" s="1"/>
  <c r="H68" i="24"/>
  <c r="K68" i="24" s="1"/>
  <c r="I67" i="24"/>
  <c r="J67" i="24" s="1"/>
  <c r="H67" i="24"/>
  <c r="I66" i="24"/>
  <c r="J66" i="24" s="1"/>
  <c r="H66" i="24"/>
  <c r="K66" i="24" s="1"/>
  <c r="I65" i="24"/>
  <c r="J65" i="24" s="1"/>
  <c r="H65" i="24"/>
  <c r="I64" i="24"/>
  <c r="J64" i="24" s="1"/>
  <c r="H64" i="24"/>
  <c r="K64" i="24" s="1"/>
  <c r="I63" i="24"/>
  <c r="J63" i="24" s="1"/>
  <c r="H63" i="24"/>
  <c r="I62" i="24"/>
  <c r="J62" i="24" s="1"/>
  <c r="H62" i="24"/>
  <c r="K62" i="24" s="1"/>
  <c r="I61" i="24"/>
  <c r="J61" i="24" s="1"/>
  <c r="H61" i="24"/>
  <c r="I60" i="24"/>
  <c r="J60" i="24" s="1"/>
  <c r="H60" i="24"/>
  <c r="K60" i="24" s="1"/>
  <c r="I59" i="24"/>
  <c r="J59" i="24" s="1"/>
  <c r="H59" i="24"/>
  <c r="I58" i="24"/>
  <c r="J58" i="24" s="1"/>
  <c r="H58" i="24"/>
  <c r="K58" i="24" s="1"/>
  <c r="I57" i="24"/>
  <c r="J57" i="24" s="1"/>
  <c r="H57" i="24"/>
  <c r="I56" i="24"/>
  <c r="J56" i="24" s="1"/>
  <c r="H56" i="24"/>
  <c r="I55" i="24"/>
  <c r="J55" i="24" s="1"/>
  <c r="H55" i="24"/>
  <c r="I54" i="24"/>
  <c r="J54" i="24" s="1"/>
  <c r="H54" i="24"/>
  <c r="I78" i="23"/>
  <c r="H78" i="23"/>
  <c r="I77" i="23"/>
  <c r="H77" i="23"/>
  <c r="I76" i="23"/>
  <c r="J76" i="23" s="1"/>
  <c r="H76" i="23"/>
  <c r="I75" i="23"/>
  <c r="J75" i="23" s="1"/>
  <c r="H75" i="23"/>
  <c r="I74" i="23"/>
  <c r="J74" i="23" s="1"/>
  <c r="H74" i="23"/>
  <c r="I73" i="23"/>
  <c r="J73" i="23" s="1"/>
  <c r="H73" i="23"/>
  <c r="I72" i="23"/>
  <c r="J72" i="23" s="1"/>
  <c r="H72" i="23"/>
  <c r="I71" i="23"/>
  <c r="J71" i="23" s="1"/>
  <c r="H71" i="23"/>
  <c r="I70" i="23"/>
  <c r="J70" i="23" s="1"/>
  <c r="H70" i="23"/>
  <c r="I69" i="23"/>
  <c r="J69" i="23" s="1"/>
  <c r="H69" i="23"/>
  <c r="I68" i="23"/>
  <c r="J68" i="23" s="1"/>
  <c r="H68" i="23"/>
  <c r="I67" i="23"/>
  <c r="J67" i="23" s="1"/>
  <c r="H67" i="23"/>
  <c r="I66" i="23"/>
  <c r="J66" i="23" s="1"/>
  <c r="H66" i="23"/>
  <c r="I65" i="23"/>
  <c r="J65" i="23" s="1"/>
  <c r="H65" i="23"/>
  <c r="I64" i="23"/>
  <c r="J64" i="23" s="1"/>
  <c r="H64" i="23"/>
  <c r="I63" i="23"/>
  <c r="J63" i="23" s="1"/>
  <c r="H63" i="23"/>
  <c r="I62" i="23"/>
  <c r="J62" i="23" s="1"/>
  <c r="H62" i="23"/>
  <c r="I61" i="23"/>
  <c r="J61" i="23" s="1"/>
  <c r="H61" i="23"/>
  <c r="I60" i="23"/>
  <c r="J60" i="23" s="1"/>
  <c r="H60" i="23"/>
  <c r="I59" i="23"/>
  <c r="J59" i="23" s="1"/>
  <c r="H59" i="23"/>
  <c r="I58" i="23"/>
  <c r="J58" i="23" s="1"/>
  <c r="H58" i="23"/>
  <c r="I57" i="23"/>
  <c r="J57" i="23" s="1"/>
  <c r="H57" i="23"/>
  <c r="I56" i="23"/>
  <c r="J56" i="23" s="1"/>
  <c r="H56" i="23"/>
  <c r="I55" i="23"/>
  <c r="J55" i="23" s="1"/>
  <c r="H55" i="23"/>
  <c r="I54" i="23"/>
  <c r="J54" i="23" s="1"/>
  <c r="H54" i="23"/>
  <c r="I78" i="22"/>
  <c r="J78" i="22" s="1"/>
  <c r="H78" i="22"/>
  <c r="I77" i="22"/>
  <c r="J77" i="22" s="1"/>
  <c r="H77" i="22"/>
  <c r="I76" i="22"/>
  <c r="J76" i="22" s="1"/>
  <c r="H76" i="22"/>
  <c r="I75" i="22"/>
  <c r="J75" i="22" s="1"/>
  <c r="H75" i="22"/>
  <c r="I74" i="22"/>
  <c r="J74" i="22" s="1"/>
  <c r="H74" i="22"/>
  <c r="I73" i="22"/>
  <c r="J73" i="22" s="1"/>
  <c r="H73" i="22"/>
  <c r="I72" i="22"/>
  <c r="J72" i="22" s="1"/>
  <c r="H72" i="22"/>
  <c r="I71" i="22"/>
  <c r="J71" i="22" s="1"/>
  <c r="H71" i="22"/>
  <c r="I70" i="22"/>
  <c r="J70" i="22" s="1"/>
  <c r="H70" i="22"/>
  <c r="I69" i="22"/>
  <c r="J69" i="22" s="1"/>
  <c r="H69" i="22"/>
  <c r="I68" i="22"/>
  <c r="J68" i="22" s="1"/>
  <c r="H68" i="22"/>
  <c r="I67" i="22"/>
  <c r="J67" i="22" s="1"/>
  <c r="H67" i="22"/>
  <c r="I66" i="22"/>
  <c r="J66" i="22" s="1"/>
  <c r="H66" i="22"/>
  <c r="I65" i="22"/>
  <c r="J65" i="22" s="1"/>
  <c r="H65" i="22"/>
  <c r="I64" i="22"/>
  <c r="J64" i="22" s="1"/>
  <c r="H64" i="22"/>
  <c r="I63" i="22"/>
  <c r="J63" i="22" s="1"/>
  <c r="H63" i="22"/>
  <c r="I62" i="22"/>
  <c r="J62" i="22" s="1"/>
  <c r="H62" i="22"/>
  <c r="I61" i="22"/>
  <c r="J61" i="22" s="1"/>
  <c r="H61" i="22"/>
  <c r="I60" i="22"/>
  <c r="J60" i="22" s="1"/>
  <c r="H60" i="22"/>
  <c r="I59" i="22"/>
  <c r="J59" i="22" s="1"/>
  <c r="H59" i="22"/>
  <c r="I58" i="22"/>
  <c r="J58" i="22" s="1"/>
  <c r="H58" i="22"/>
  <c r="I57" i="22"/>
  <c r="J57" i="22" s="1"/>
  <c r="H57" i="22"/>
  <c r="I56" i="22"/>
  <c r="J56" i="22" s="1"/>
  <c r="H56" i="22"/>
  <c r="I55" i="22"/>
  <c r="J55" i="22" s="1"/>
  <c r="H55" i="22"/>
  <c r="I54" i="22"/>
  <c r="J54" i="22" s="1"/>
  <c r="H54" i="22"/>
  <c r="I78" i="21"/>
  <c r="J78" i="21" s="1"/>
  <c r="H78" i="21"/>
  <c r="I77" i="21"/>
  <c r="H77" i="21"/>
  <c r="I76" i="21"/>
  <c r="J76" i="21" s="1"/>
  <c r="H76" i="21"/>
  <c r="I75" i="21"/>
  <c r="J75" i="21" s="1"/>
  <c r="H75" i="21"/>
  <c r="I74" i="21"/>
  <c r="J74" i="21" s="1"/>
  <c r="H74" i="21"/>
  <c r="I73" i="21"/>
  <c r="J73" i="21" s="1"/>
  <c r="H73" i="21"/>
  <c r="I72" i="21"/>
  <c r="J72" i="21" s="1"/>
  <c r="H72" i="21"/>
  <c r="I71" i="21"/>
  <c r="J71" i="21" s="1"/>
  <c r="H71" i="21"/>
  <c r="I70" i="21"/>
  <c r="J70" i="21" s="1"/>
  <c r="H70" i="21"/>
  <c r="I69" i="21"/>
  <c r="J69" i="21" s="1"/>
  <c r="H69" i="21"/>
  <c r="I68" i="21"/>
  <c r="J68" i="21" s="1"/>
  <c r="H68" i="21"/>
  <c r="I67" i="21"/>
  <c r="J67" i="21" s="1"/>
  <c r="H67" i="21"/>
  <c r="I66" i="21"/>
  <c r="J66" i="21" s="1"/>
  <c r="H66" i="21"/>
  <c r="I65" i="21"/>
  <c r="J65" i="21" s="1"/>
  <c r="H65" i="21"/>
  <c r="I64" i="21"/>
  <c r="J64" i="21" s="1"/>
  <c r="H64" i="21"/>
  <c r="I63" i="21"/>
  <c r="J63" i="21" s="1"/>
  <c r="H63" i="21"/>
  <c r="I62" i="21"/>
  <c r="J62" i="21" s="1"/>
  <c r="H62" i="21"/>
  <c r="I61" i="21"/>
  <c r="J61" i="21" s="1"/>
  <c r="H61" i="21"/>
  <c r="I60" i="21"/>
  <c r="J60" i="21" s="1"/>
  <c r="H60" i="21"/>
  <c r="I59" i="21"/>
  <c r="J59" i="21" s="1"/>
  <c r="H59" i="21"/>
  <c r="I58" i="21"/>
  <c r="J58" i="21" s="1"/>
  <c r="H58" i="21"/>
  <c r="I57" i="21"/>
  <c r="J57" i="21" s="1"/>
  <c r="H57" i="21"/>
  <c r="I56" i="21"/>
  <c r="J56" i="21" s="1"/>
  <c r="H56" i="21"/>
  <c r="I55" i="21"/>
  <c r="J55" i="21" s="1"/>
  <c r="H55" i="21"/>
  <c r="I54" i="21"/>
  <c r="J54" i="21" s="1"/>
  <c r="H54" i="21"/>
  <c r="I78" i="20"/>
  <c r="H78" i="20"/>
  <c r="I77" i="20"/>
  <c r="H77" i="20"/>
  <c r="I76" i="20"/>
  <c r="H76" i="20"/>
  <c r="I75" i="20"/>
  <c r="H75" i="20"/>
  <c r="I74" i="20"/>
  <c r="H74" i="20"/>
  <c r="I73" i="20"/>
  <c r="H73" i="20"/>
  <c r="I72" i="20"/>
  <c r="H72" i="20"/>
  <c r="I71" i="20"/>
  <c r="J71" i="20" s="1"/>
  <c r="H71" i="20"/>
  <c r="I70" i="20"/>
  <c r="J70" i="20" s="1"/>
  <c r="H70" i="20"/>
  <c r="I69" i="20"/>
  <c r="J69" i="20" s="1"/>
  <c r="H69" i="20"/>
  <c r="I68" i="20"/>
  <c r="J68" i="20" s="1"/>
  <c r="H68" i="20"/>
  <c r="I67" i="20"/>
  <c r="J67" i="20" s="1"/>
  <c r="H67" i="20"/>
  <c r="I66" i="20"/>
  <c r="J66" i="20" s="1"/>
  <c r="H66" i="20"/>
  <c r="I65" i="20"/>
  <c r="J65" i="20" s="1"/>
  <c r="H65" i="20"/>
  <c r="I64" i="20"/>
  <c r="J64" i="20" s="1"/>
  <c r="H64" i="20"/>
  <c r="I63" i="20"/>
  <c r="J63" i="20" s="1"/>
  <c r="H63" i="20"/>
  <c r="I62" i="20"/>
  <c r="J62" i="20" s="1"/>
  <c r="H62" i="20"/>
  <c r="I61" i="20"/>
  <c r="J61" i="20" s="1"/>
  <c r="H61" i="20"/>
  <c r="I60" i="20"/>
  <c r="J60" i="20" s="1"/>
  <c r="H60" i="20"/>
  <c r="I59" i="20"/>
  <c r="J59" i="20" s="1"/>
  <c r="H59" i="20"/>
  <c r="I58" i="20"/>
  <c r="J58" i="20" s="1"/>
  <c r="H58" i="20"/>
  <c r="I57" i="20"/>
  <c r="J57" i="20" s="1"/>
  <c r="H57" i="20"/>
  <c r="I56" i="20"/>
  <c r="J56" i="20" s="1"/>
  <c r="H56" i="20"/>
  <c r="I55" i="20"/>
  <c r="J55" i="20" s="1"/>
  <c r="H55" i="20"/>
  <c r="I54" i="20"/>
  <c r="J54" i="20" s="1"/>
  <c r="H54" i="20"/>
  <c r="I78" i="19"/>
  <c r="J78" i="19" s="1"/>
  <c r="H78" i="19"/>
  <c r="I77" i="19"/>
  <c r="J77" i="19" s="1"/>
  <c r="H77" i="19"/>
  <c r="I76" i="19"/>
  <c r="J76" i="19" s="1"/>
  <c r="H76" i="19"/>
  <c r="I75" i="19"/>
  <c r="J75" i="19" s="1"/>
  <c r="H75" i="19"/>
  <c r="I74" i="19"/>
  <c r="J74" i="19" s="1"/>
  <c r="H74" i="19"/>
  <c r="I73" i="19"/>
  <c r="J73" i="19" s="1"/>
  <c r="H73" i="19"/>
  <c r="I72" i="19"/>
  <c r="J72" i="19" s="1"/>
  <c r="H72" i="19"/>
  <c r="I71" i="19"/>
  <c r="J71" i="19" s="1"/>
  <c r="H71" i="19"/>
  <c r="I70" i="19"/>
  <c r="J70" i="19" s="1"/>
  <c r="H70" i="19"/>
  <c r="I69" i="19"/>
  <c r="J69" i="19" s="1"/>
  <c r="H69" i="19"/>
  <c r="I68" i="19"/>
  <c r="J68" i="19" s="1"/>
  <c r="H68" i="19"/>
  <c r="I67" i="19"/>
  <c r="J67" i="19" s="1"/>
  <c r="H67" i="19"/>
  <c r="I66" i="19"/>
  <c r="J66" i="19" s="1"/>
  <c r="H66" i="19"/>
  <c r="I65" i="19"/>
  <c r="J65" i="19" s="1"/>
  <c r="H65" i="19"/>
  <c r="I64" i="19"/>
  <c r="J64" i="19" s="1"/>
  <c r="H64" i="19"/>
  <c r="I63" i="19"/>
  <c r="J63" i="19" s="1"/>
  <c r="H63" i="19"/>
  <c r="I62" i="19"/>
  <c r="J62" i="19" s="1"/>
  <c r="H62" i="19"/>
  <c r="I61" i="19"/>
  <c r="J61" i="19" s="1"/>
  <c r="H61" i="19"/>
  <c r="I60" i="19"/>
  <c r="J60" i="19" s="1"/>
  <c r="H60" i="19"/>
  <c r="I59" i="19"/>
  <c r="J59" i="19" s="1"/>
  <c r="H59" i="19"/>
  <c r="I58" i="19"/>
  <c r="J58" i="19" s="1"/>
  <c r="H58" i="19"/>
  <c r="I57" i="19"/>
  <c r="J57" i="19" s="1"/>
  <c r="H57" i="19"/>
  <c r="I56" i="19"/>
  <c r="J56" i="19" s="1"/>
  <c r="H56" i="19"/>
  <c r="I55" i="19"/>
  <c r="J55" i="19" s="1"/>
  <c r="H55" i="19"/>
  <c r="I54" i="19"/>
  <c r="J54" i="19" s="1"/>
  <c r="H54" i="19"/>
  <c r="I78" i="18"/>
  <c r="H78" i="18"/>
  <c r="I77" i="18"/>
  <c r="H77" i="18"/>
  <c r="I76" i="18"/>
  <c r="J76" i="18" s="1"/>
  <c r="H76" i="18"/>
  <c r="K76" i="18" s="1"/>
  <c r="I75" i="18"/>
  <c r="J75" i="18" s="1"/>
  <c r="H75" i="18"/>
  <c r="I74" i="18"/>
  <c r="J74" i="18" s="1"/>
  <c r="H74" i="18"/>
  <c r="K74" i="18" s="1"/>
  <c r="I73" i="18"/>
  <c r="J73" i="18" s="1"/>
  <c r="H73" i="18"/>
  <c r="I72" i="18"/>
  <c r="J72" i="18" s="1"/>
  <c r="H72" i="18"/>
  <c r="K72" i="18" s="1"/>
  <c r="I71" i="18"/>
  <c r="J71" i="18" s="1"/>
  <c r="H71" i="18"/>
  <c r="I70" i="18"/>
  <c r="J70" i="18" s="1"/>
  <c r="H70" i="18"/>
  <c r="K70" i="18" s="1"/>
  <c r="I69" i="18"/>
  <c r="J69" i="18" s="1"/>
  <c r="H69" i="18"/>
  <c r="I68" i="18"/>
  <c r="J68" i="18" s="1"/>
  <c r="H68" i="18"/>
  <c r="K68" i="18" s="1"/>
  <c r="I67" i="18"/>
  <c r="J67" i="18" s="1"/>
  <c r="H67" i="18"/>
  <c r="I66" i="18"/>
  <c r="J66" i="18" s="1"/>
  <c r="H66" i="18"/>
  <c r="K66" i="18" s="1"/>
  <c r="I65" i="18"/>
  <c r="J65" i="18" s="1"/>
  <c r="H65" i="18"/>
  <c r="I64" i="18"/>
  <c r="J64" i="18" s="1"/>
  <c r="H64" i="18"/>
  <c r="K64" i="18" s="1"/>
  <c r="I63" i="18"/>
  <c r="J63" i="18" s="1"/>
  <c r="H63" i="18"/>
  <c r="I62" i="18"/>
  <c r="J62" i="18" s="1"/>
  <c r="H62" i="18"/>
  <c r="K62" i="18" s="1"/>
  <c r="I61" i="18"/>
  <c r="J61" i="18" s="1"/>
  <c r="H61" i="18"/>
  <c r="I60" i="18"/>
  <c r="J60" i="18" s="1"/>
  <c r="H60" i="18"/>
  <c r="K60" i="18" s="1"/>
  <c r="I59" i="18"/>
  <c r="J59" i="18" s="1"/>
  <c r="H59" i="18"/>
  <c r="I58" i="18"/>
  <c r="J58" i="18" s="1"/>
  <c r="H58" i="18"/>
  <c r="K58" i="18" s="1"/>
  <c r="I57" i="18"/>
  <c r="J57" i="18" s="1"/>
  <c r="H57" i="18"/>
  <c r="I56" i="18"/>
  <c r="J56" i="18" s="1"/>
  <c r="H56" i="18"/>
  <c r="I55" i="18"/>
  <c r="J55" i="18" s="1"/>
  <c r="H55" i="18"/>
  <c r="I54" i="18"/>
  <c r="J54" i="18" s="1"/>
  <c r="H54" i="18"/>
  <c r="K54" i="18" s="1"/>
  <c r="J78" i="17"/>
  <c r="I78" i="17"/>
  <c r="H78" i="17"/>
  <c r="K78" i="17" s="1"/>
  <c r="J77" i="17"/>
  <c r="I77" i="17"/>
  <c r="H77" i="17"/>
  <c r="K77" i="17" s="1"/>
  <c r="J76" i="17"/>
  <c r="I76" i="17"/>
  <c r="H76" i="17"/>
  <c r="K76" i="17" s="1"/>
  <c r="J75" i="17"/>
  <c r="I75" i="17"/>
  <c r="H75" i="17"/>
  <c r="K75" i="17" s="1"/>
  <c r="J74" i="17"/>
  <c r="I74" i="17"/>
  <c r="H74" i="17"/>
  <c r="K74" i="17" s="1"/>
  <c r="J73" i="17"/>
  <c r="I73" i="17"/>
  <c r="H73" i="17"/>
  <c r="K73" i="17" s="1"/>
  <c r="J72" i="17"/>
  <c r="I72" i="17"/>
  <c r="H72" i="17"/>
  <c r="K72" i="17" s="1"/>
  <c r="J71" i="17"/>
  <c r="I71" i="17"/>
  <c r="H71" i="17"/>
  <c r="K71" i="17" s="1"/>
  <c r="J70" i="17"/>
  <c r="I70" i="17"/>
  <c r="H70" i="17"/>
  <c r="K70" i="17" s="1"/>
  <c r="J69" i="17"/>
  <c r="I69" i="17"/>
  <c r="H69" i="17"/>
  <c r="K69" i="17" s="1"/>
  <c r="J68" i="17"/>
  <c r="I68" i="17"/>
  <c r="H68" i="17"/>
  <c r="K68" i="17" s="1"/>
  <c r="J67" i="17"/>
  <c r="I67" i="17"/>
  <c r="H67" i="17"/>
  <c r="K67" i="17" s="1"/>
  <c r="J66" i="17"/>
  <c r="I66" i="17"/>
  <c r="H66" i="17"/>
  <c r="K66" i="17" s="1"/>
  <c r="J65" i="17"/>
  <c r="I65" i="17"/>
  <c r="H65" i="17"/>
  <c r="K65" i="17" s="1"/>
  <c r="J64" i="17"/>
  <c r="I64" i="17"/>
  <c r="H64" i="17"/>
  <c r="K64" i="17" s="1"/>
  <c r="J63" i="17"/>
  <c r="I63" i="17"/>
  <c r="H63" i="17"/>
  <c r="K63" i="17" s="1"/>
  <c r="J62" i="17"/>
  <c r="I62" i="17"/>
  <c r="H62" i="17"/>
  <c r="K62" i="17" s="1"/>
  <c r="J61" i="17"/>
  <c r="I61" i="17"/>
  <c r="H61" i="17"/>
  <c r="K61" i="17" s="1"/>
  <c r="J60" i="17"/>
  <c r="I60" i="17"/>
  <c r="H60" i="17"/>
  <c r="K60" i="17" s="1"/>
  <c r="J59" i="17"/>
  <c r="I59" i="17"/>
  <c r="H59" i="17"/>
  <c r="K59" i="17" s="1"/>
  <c r="J58" i="17"/>
  <c r="I58" i="17"/>
  <c r="H58" i="17"/>
  <c r="K58" i="17" s="1"/>
  <c r="J57" i="17"/>
  <c r="I57" i="17"/>
  <c r="H57" i="17"/>
  <c r="K57" i="17" s="1"/>
  <c r="J56" i="17"/>
  <c r="I56" i="17"/>
  <c r="H56" i="17"/>
  <c r="K56" i="17" s="1"/>
  <c r="J55" i="17"/>
  <c r="I55" i="17"/>
  <c r="H55" i="17"/>
  <c r="K55" i="17" s="1"/>
  <c r="J54" i="17"/>
  <c r="I54" i="17"/>
  <c r="H54" i="17"/>
  <c r="K54" i="17" s="1"/>
  <c r="I78" i="16"/>
  <c r="H78" i="16"/>
  <c r="I77" i="16"/>
  <c r="H77" i="16"/>
  <c r="I76" i="16"/>
  <c r="H76" i="16"/>
  <c r="I75" i="16"/>
  <c r="H75" i="16"/>
  <c r="I74" i="16"/>
  <c r="H74" i="16"/>
  <c r="I73" i="16"/>
  <c r="H73" i="16"/>
  <c r="I72" i="16"/>
  <c r="H72" i="16"/>
  <c r="I71" i="16"/>
  <c r="H71" i="16"/>
  <c r="I70" i="16"/>
  <c r="H70" i="16"/>
  <c r="I69" i="16"/>
  <c r="J69" i="16" s="1"/>
  <c r="H69" i="16"/>
  <c r="I68" i="16"/>
  <c r="J68" i="16" s="1"/>
  <c r="H68" i="16"/>
  <c r="K68" i="16" s="1"/>
  <c r="I67" i="16"/>
  <c r="J67" i="16" s="1"/>
  <c r="H67" i="16"/>
  <c r="I66" i="16"/>
  <c r="J66" i="16" s="1"/>
  <c r="H66" i="16"/>
  <c r="K66" i="16" s="1"/>
  <c r="I65" i="16"/>
  <c r="J65" i="16" s="1"/>
  <c r="H65" i="16"/>
  <c r="I64" i="16"/>
  <c r="J64" i="16" s="1"/>
  <c r="H64" i="16"/>
  <c r="K64" i="16" s="1"/>
  <c r="I63" i="16"/>
  <c r="J63" i="16" s="1"/>
  <c r="H63" i="16"/>
  <c r="I62" i="16"/>
  <c r="J62" i="16" s="1"/>
  <c r="H62" i="16"/>
  <c r="K62" i="16" s="1"/>
  <c r="I61" i="16"/>
  <c r="J61" i="16" s="1"/>
  <c r="H61" i="16"/>
  <c r="I60" i="16"/>
  <c r="J60" i="16" s="1"/>
  <c r="H60" i="16"/>
  <c r="K60" i="16" s="1"/>
  <c r="I59" i="16"/>
  <c r="J59" i="16" s="1"/>
  <c r="H59" i="16"/>
  <c r="I58" i="16"/>
  <c r="J58" i="16" s="1"/>
  <c r="H58" i="16"/>
  <c r="K58" i="16" s="1"/>
  <c r="I57" i="16"/>
  <c r="J57" i="16" s="1"/>
  <c r="H57" i="16"/>
  <c r="I56" i="16"/>
  <c r="J56" i="16" s="1"/>
  <c r="H56" i="16"/>
  <c r="K56" i="16" s="1"/>
  <c r="I55" i="16"/>
  <c r="J55" i="16" s="1"/>
  <c r="H55" i="16"/>
  <c r="I54" i="16"/>
  <c r="J54" i="16" s="1"/>
  <c r="H54" i="16"/>
  <c r="K54" i="16" s="1"/>
  <c r="J78" i="15"/>
  <c r="I78" i="15"/>
  <c r="H78" i="15"/>
  <c r="K78" i="15" s="1"/>
  <c r="J77" i="15"/>
  <c r="I77" i="15"/>
  <c r="H77" i="15"/>
  <c r="K77" i="15" s="1"/>
  <c r="J76" i="15"/>
  <c r="I76" i="15"/>
  <c r="H76" i="15"/>
  <c r="K76" i="15" s="1"/>
  <c r="J75" i="15"/>
  <c r="I75" i="15"/>
  <c r="H75" i="15"/>
  <c r="K75" i="15" s="1"/>
  <c r="J74" i="15"/>
  <c r="I74" i="15"/>
  <c r="H74" i="15"/>
  <c r="K74" i="15" s="1"/>
  <c r="J73" i="15"/>
  <c r="I73" i="15"/>
  <c r="H73" i="15"/>
  <c r="K73" i="15" s="1"/>
  <c r="J72" i="15"/>
  <c r="I72" i="15"/>
  <c r="H72" i="15"/>
  <c r="K72" i="15" s="1"/>
  <c r="J71" i="15"/>
  <c r="I71" i="15"/>
  <c r="H71" i="15"/>
  <c r="K71" i="15" s="1"/>
  <c r="J70" i="15"/>
  <c r="I70" i="15"/>
  <c r="H70" i="15"/>
  <c r="K70" i="15" s="1"/>
  <c r="J69" i="15"/>
  <c r="I69" i="15"/>
  <c r="H69" i="15"/>
  <c r="K69" i="15" s="1"/>
  <c r="J68" i="15"/>
  <c r="I68" i="15"/>
  <c r="H68" i="15"/>
  <c r="K68" i="15" s="1"/>
  <c r="J67" i="15"/>
  <c r="I67" i="15"/>
  <c r="H67" i="15"/>
  <c r="K67" i="15" s="1"/>
  <c r="J66" i="15"/>
  <c r="I66" i="15"/>
  <c r="H66" i="15"/>
  <c r="K66" i="15" s="1"/>
  <c r="J65" i="15"/>
  <c r="I65" i="15"/>
  <c r="H65" i="15"/>
  <c r="K65" i="15" s="1"/>
  <c r="J64" i="15"/>
  <c r="I64" i="15"/>
  <c r="H64" i="15"/>
  <c r="K64" i="15" s="1"/>
  <c r="J63" i="15"/>
  <c r="I63" i="15"/>
  <c r="H63" i="15"/>
  <c r="K63" i="15" s="1"/>
  <c r="J62" i="15"/>
  <c r="I62" i="15"/>
  <c r="H62" i="15"/>
  <c r="K62" i="15" s="1"/>
  <c r="J61" i="15"/>
  <c r="I61" i="15"/>
  <c r="H61" i="15"/>
  <c r="K61" i="15" s="1"/>
  <c r="J60" i="15"/>
  <c r="I60" i="15"/>
  <c r="H60" i="15"/>
  <c r="K60" i="15" s="1"/>
  <c r="J59" i="15"/>
  <c r="I59" i="15"/>
  <c r="H59" i="15"/>
  <c r="K59" i="15" s="1"/>
  <c r="J58" i="15"/>
  <c r="I58" i="15"/>
  <c r="H58" i="15"/>
  <c r="K58" i="15" s="1"/>
  <c r="J57" i="15"/>
  <c r="I57" i="15"/>
  <c r="H57" i="15"/>
  <c r="K57" i="15" s="1"/>
  <c r="J56" i="15"/>
  <c r="I56" i="15"/>
  <c r="H56" i="15"/>
  <c r="K56" i="15" s="1"/>
  <c r="J55" i="15"/>
  <c r="I55" i="15"/>
  <c r="H55" i="15"/>
  <c r="K55" i="15" s="1"/>
  <c r="J54" i="15"/>
  <c r="I54" i="15"/>
  <c r="H54" i="15"/>
  <c r="K54" i="15" s="1"/>
  <c r="J78" i="14"/>
  <c r="I78" i="14"/>
  <c r="H78" i="14"/>
  <c r="K78" i="14" s="1"/>
  <c r="J77" i="14"/>
  <c r="I77" i="14"/>
  <c r="H77" i="14"/>
  <c r="K77" i="14" s="1"/>
  <c r="J76" i="14"/>
  <c r="I76" i="14"/>
  <c r="H76" i="14"/>
  <c r="K76" i="14" s="1"/>
  <c r="J75" i="14"/>
  <c r="I75" i="14"/>
  <c r="H75" i="14"/>
  <c r="K75" i="14" s="1"/>
  <c r="J74" i="14"/>
  <c r="I74" i="14"/>
  <c r="H74" i="14"/>
  <c r="K74" i="14" s="1"/>
  <c r="J73" i="14"/>
  <c r="I73" i="14"/>
  <c r="H73" i="14"/>
  <c r="K73" i="14" s="1"/>
  <c r="J72" i="14"/>
  <c r="I72" i="14"/>
  <c r="H72" i="14"/>
  <c r="K72" i="14" s="1"/>
  <c r="J71" i="14"/>
  <c r="I71" i="14"/>
  <c r="H71" i="14"/>
  <c r="K71" i="14" s="1"/>
  <c r="J70" i="14"/>
  <c r="I70" i="14"/>
  <c r="H70" i="14"/>
  <c r="K70" i="14" s="1"/>
  <c r="J69" i="14"/>
  <c r="I69" i="14"/>
  <c r="H69" i="14"/>
  <c r="K69" i="14" s="1"/>
  <c r="J68" i="14"/>
  <c r="I68" i="14"/>
  <c r="H68" i="14"/>
  <c r="K68" i="14" s="1"/>
  <c r="J67" i="14"/>
  <c r="I67" i="14"/>
  <c r="H67" i="14"/>
  <c r="K67" i="14" s="1"/>
  <c r="J66" i="14"/>
  <c r="I66" i="14"/>
  <c r="H66" i="14"/>
  <c r="K66" i="14" s="1"/>
  <c r="J65" i="14"/>
  <c r="I65" i="14"/>
  <c r="H65" i="14"/>
  <c r="K65" i="14" s="1"/>
  <c r="J64" i="14"/>
  <c r="I64" i="14"/>
  <c r="H64" i="14"/>
  <c r="K64" i="14" s="1"/>
  <c r="J63" i="14"/>
  <c r="I63" i="14"/>
  <c r="H63" i="14"/>
  <c r="K63" i="14" s="1"/>
  <c r="J62" i="14"/>
  <c r="I62" i="14"/>
  <c r="H62" i="14"/>
  <c r="K62" i="14" s="1"/>
  <c r="J61" i="14"/>
  <c r="I61" i="14"/>
  <c r="H61" i="14"/>
  <c r="K61" i="14" s="1"/>
  <c r="J60" i="14"/>
  <c r="I60" i="14"/>
  <c r="H60" i="14"/>
  <c r="K60" i="14" s="1"/>
  <c r="J59" i="14"/>
  <c r="I59" i="14"/>
  <c r="H59" i="14"/>
  <c r="K59" i="14" s="1"/>
  <c r="J58" i="14"/>
  <c r="I58" i="14"/>
  <c r="H58" i="14"/>
  <c r="K58" i="14" s="1"/>
  <c r="J57" i="14"/>
  <c r="I57" i="14"/>
  <c r="H57" i="14"/>
  <c r="K57" i="14" s="1"/>
  <c r="J56" i="14"/>
  <c r="I56" i="14"/>
  <c r="H56" i="14"/>
  <c r="K56" i="14" s="1"/>
  <c r="J55" i="14"/>
  <c r="I55" i="14"/>
  <c r="H55" i="14"/>
  <c r="K55" i="14" s="1"/>
  <c r="J54" i="14"/>
  <c r="I54" i="14"/>
  <c r="H54" i="14"/>
  <c r="K54" i="14" s="1"/>
  <c r="J78" i="13"/>
  <c r="I78" i="13"/>
  <c r="H78" i="13"/>
  <c r="K78" i="13" s="1"/>
  <c r="J77" i="13"/>
  <c r="I77" i="13"/>
  <c r="H77" i="13"/>
  <c r="K77" i="13" s="1"/>
  <c r="J76" i="13"/>
  <c r="I76" i="13"/>
  <c r="H76" i="13"/>
  <c r="K76" i="13" s="1"/>
  <c r="J75" i="13"/>
  <c r="I75" i="13"/>
  <c r="H75" i="13"/>
  <c r="K75" i="13" s="1"/>
  <c r="J74" i="13"/>
  <c r="I74" i="13"/>
  <c r="H74" i="13"/>
  <c r="K74" i="13" s="1"/>
  <c r="J73" i="13"/>
  <c r="I73" i="13"/>
  <c r="H73" i="13"/>
  <c r="K73" i="13" s="1"/>
  <c r="J72" i="13"/>
  <c r="I72" i="13"/>
  <c r="H72" i="13"/>
  <c r="K72" i="13" s="1"/>
  <c r="J71" i="13"/>
  <c r="I71" i="13"/>
  <c r="H71" i="13"/>
  <c r="K71" i="13" s="1"/>
  <c r="J70" i="13"/>
  <c r="I70" i="13"/>
  <c r="H70" i="13"/>
  <c r="K70" i="13" s="1"/>
  <c r="J69" i="13"/>
  <c r="I69" i="13"/>
  <c r="H69" i="13"/>
  <c r="K69" i="13" s="1"/>
  <c r="J68" i="13"/>
  <c r="I68" i="13"/>
  <c r="H68" i="13"/>
  <c r="K68" i="13" s="1"/>
  <c r="J67" i="13"/>
  <c r="I67" i="13"/>
  <c r="H67" i="13"/>
  <c r="K67" i="13" s="1"/>
  <c r="J66" i="13"/>
  <c r="I66" i="13"/>
  <c r="H66" i="13"/>
  <c r="K66" i="13" s="1"/>
  <c r="J65" i="13"/>
  <c r="I65" i="13"/>
  <c r="H65" i="13"/>
  <c r="K65" i="13" s="1"/>
  <c r="J64" i="13"/>
  <c r="I64" i="13"/>
  <c r="H64" i="13"/>
  <c r="K64" i="13" s="1"/>
  <c r="J63" i="13"/>
  <c r="I63" i="13"/>
  <c r="H63" i="13"/>
  <c r="K63" i="13" s="1"/>
  <c r="J62" i="13"/>
  <c r="I62" i="13"/>
  <c r="H62" i="13"/>
  <c r="K62" i="13" s="1"/>
  <c r="J61" i="13"/>
  <c r="I61" i="13"/>
  <c r="H61" i="13"/>
  <c r="K61" i="13" s="1"/>
  <c r="J60" i="13"/>
  <c r="I60" i="13"/>
  <c r="H60" i="13"/>
  <c r="K60" i="13" s="1"/>
  <c r="J59" i="13"/>
  <c r="I59" i="13"/>
  <c r="H59" i="13"/>
  <c r="K59" i="13" s="1"/>
  <c r="J58" i="13"/>
  <c r="I58" i="13"/>
  <c r="H58" i="13"/>
  <c r="K58" i="13" s="1"/>
  <c r="J57" i="13"/>
  <c r="I57" i="13"/>
  <c r="H57" i="13"/>
  <c r="K57" i="13" s="1"/>
  <c r="J56" i="13"/>
  <c r="I56" i="13"/>
  <c r="H56" i="13"/>
  <c r="K56" i="13" s="1"/>
  <c r="J55" i="13"/>
  <c r="I55" i="13"/>
  <c r="H55" i="13"/>
  <c r="K55" i="13" s="1"/>
  <c r="J54" i="13"/>
  <c r="I54" i="13"/>
  <c r="H54" i="13"/>
  <c r="K54" i="13" s="1"/>
  <c r="J78" i="12"/>
  <c r="K78" i="12" s="1"/>
  <c r="I78" i="12"/>
  <c r="H78" i="12"/>
  <c r="J77" i="12"/>
  <c r="K77" i="12" s="1"/>
  <c r="I77" i="12"/>
  <c r="H77" i="12"/>
  <c r="J76" i="12"/>
  <c r="K76" i="12" s="1"/>
  <c r="I76" i="12"/>
  <c r="H76" i="12"/>
  <c r="J75" i="12"/>
  <c r="K75" i="12" s="1"/>
  <c r="I75" i="12"/>
  <c r="H75" i="12"/>
  <c r="J74" i="12"/>
  <c r="K74" i="12" s="1"/>
  <c r="I74" i="12"/>
  <c r="H74" i="12"/>
  <c r="J73" i="12"/>
  <c r="K73" i="12" s="1"/>
  <c r="I73" i="12"/>
  <c r="H73" i="12"/>
  <c r="J72" i="12"/>
  <c r="K72" i="12" s="1"/>
  <c r="I72" i="12"/>
  <c r="H72" i="12"/>
  <c r="J71" i="12"/>
  <c r="K71" i="12" s="1"/>
  <c r="I71" i="12"/>
  <c r="H71" i="12"/>
  <c r="J70" i="12"/>
  <c r="K70" i="12" s="1"/>
  <c r="I70" i="12"/>
  <c r="H70" i="12"/>
  <c r="J69" i="12"/>
  <c r="K69" i="12" s="1"/>
  <c r="I69" i="12"/>
  <c r="H69" i="12"/>
  <c r="J68" i="12"/>
  <c r="K68" i="12" s="1"/>
  <c r="I68" i="12"/>
  <c r="H68" i="12"/>
  <c r="J67" i="12"/>
  <c r="K67" i="12" s="1"/>
  <c r="I67" i="12"/>
  <c r="H67" i="12"/>
  <c r="J66" i="12"/>
  <c r="K66" i="12" s="1"/>
  <c r="I66" i="12"/>
  <c r="H66" i="12"/>
  <c r="J65" i="12"/>
  <c r="K65" i="12" s="1"/>
  <c r="I65" i="12"/>
  <c r="H65" i="12"/>
  <c r="J64" i="12"/>
  <c r="K64" i="12" s="1"/>
  <c r="I64" i="12"/>
  <c r="H64" i="12"/>
  <c r="J63" i="12"/>
  <c r="K63" i="12" s="1"/>
  <c r="I63" i="12"/>
  <c r="H63" i="12"/>
  <c r="J62" i="12"/>
  <c r="I62" i="12"/>
  <c r="H62" i="12"/>
  <c r="K62" i="12" s="1"/>
  <c r="J61" i="12"/>
  <c r="I61" i="12"/>
  <c r="H61" i="12"/>
  <c r="K61" i="12" s="1"/>
  <c r="J60" i="12"/>
  <c r="I60" i="12"/>
  <c r="H60" i="12"/>
  <c r="K60" i="12" s="1"/>
  <c r="J59" i="12"/>
  <c r="I59" i="12"/>
  <c r="H59" i="12"/>
  <c r="K59" i="12" s="1"/>
  <c r="J58" i="12"/>
  <c r="I58" i="12"/>
  <c r="H58" i="12"/>
  <c r="K58" i="12" s="1"/>
  <c r="J57" i="12"/>
  <c r="I57" i="12"/>
  <c r="H57" i="12"/>
  <c r="K57" i="12" s="1"/>
  <c r="J56" i="12"/>
  <c r="I56" i="12"/>
  <c r="H56" i="12"/>
  <c r="K56" i="12" s="1"/>
  <c r="J55" i="12"/>
  <c r="I55" i="12"/>
  <c r="H55" i="12"/>
  <c r="K55" i="12" s="1"/>
  <c r="J54" i="12"/>
  <c r="I54" i="12"/>
  <c r="H54" i="12"/>
  <c r="K54" i="12" s="1"/>
  <c r="I78" i="11"/>
  <c r="H78" i="11"/>
  <c r="I77" i="11"/>
  <c r="H77" i="11"/>
  <c r="I76" i="11"/>
  <c r="H76" i="11"/>
  <c r="I75" i="11"/>
  <c r="H75" i="11"/>
  <c r="I74" i="11"/>
  <c r="H74" i="11"/>
  <c r="I73" i="11"/>
  <c r="H73" i="11"/>
  <c r="I72" i="11"/>
  <c r="H72" i="11"/>
  <c r="I71" i="11"/>
  <c r="H71" i="11"/>
  <c r="I70" i="11"/>
  <c r="H70" i="11"/>
  <c r="I69" i="11"/>
  <c r="H69" i="11"/>
  <c r="I68" i="11"/>
  <c r="H68" i="11"/>
  <c r="I67" i="11"/>
  <c r="H67" i="11"/>
  <c r="I66" i="11"/>
  <c r="H66" i="11"/>
  <c r="I65" i="11"/>
  <c r="H65" i="11"/>
  <c r="I64" i="11"/>
  <c r="H64" i="11"/>
  <c r="I63" i="11"/>
  <c r="H63" i="11"/>
  <c r="I62" i="11"/>
  <c r="H62" i="11"/>
  <c r="I61" i="11"/>
  <c r="H61" i="11"/>
  <c r="I60" i="11"/>
  <c r="H60" i="11"/>
  <c r="I59" i="11"/>
  <c r="H59" i="11"/>
  <c r="I58" i="11"/>
  <c r="H58" i="11"/>
  <c r="I57" i="11"/>
  <c r="H57" i="11"/>
  <c r="I56" i="11"/>
  <c r="H56" i="11"/>
  <c r="I55" i="11"/>
  <c r="H55" i="11"/>
  <c r="I54" i="11"/>
  <c r="H54" i="11"/>
  <c r="I78" i="10"/>
  <c r="H78" i="10"/>
  <c r="I77" i="10"/>
  <c r="H77" i="10"/>
  <c r="I76" i="10"/>
  <c r="H76" i="10"/>
  <c r="I75" i="10"/>
  <c r="H75" i="10"/>
  <c r="I74" i="10"/>
  <c r="H74" i="10"/>
  <c r="I73" i="10"/>
  <c r="H73" i="10"/>
  <c r="I72" i="10"/>
  <c r="H72" i="10"/>
  <c r="I71" i="10"/>
  <c r="J71" i="10" s="1"/>
  <c r="H71" i="10"/>
  <c r="I70" i="10"/>
  <c r="J70" i="10" s="1"/>
  <c r="H70" i="10"/>
  <c r="K70" i="10" s="1"/>
  <c r="I69" i="10"/>
  <c r="J69" i="10" s="1"/>
  <c r="H69" i="10"/>
  <c r="I68" i="10"/>
  <c r="J68" i="10" s="1"/>
  <c r="H68" i="10"/>
  <c r="K68" i="10" s="1"/>
  <c r="I67" i="10"/>
  <c r="J67" i="10" s="1"/>
  <c r="H67" i="10"/>
  <c r="I66" i="10"/>
  <c r="J66" i="10" s="1"/>
  <c r="H66" i="10"/>
  <c r="K66" i="10" s="1"/>
  <c r="I65" i="10"/>
  <c r="J65" i="10" s="1"/>
  <c r="H65" i="10"/>
  <c r="I64" i="10"/>
  <c r="J64" i="10" s="1"/>
  <c r="H64" i="10"/>
  <c r="K64" i="10" s="1"/>
  <c r="I63" i="10"/>
  <c r="J63" i="10" s="1"/>
  <c r="H63" i="10"/>
  <c r="I62" i="10"/>
  <c r="J62" i="10" s="1"/>
  <c r="H62" i="10"/>
  <c r="K62" i="10" s="1"/>
  <c r="I61" i="10"/>
  <c r="J61" i="10" s="1"/>
  <c r="H61" i="10"/>
  <c r="I60" i="10"/>
  <c r="J60" i="10" s="1"/>
  <c r="H60" i="10"/>
  <c r="K60" i="10" s="1"/>
  <c r="I59" i="10"/>
  <c r="J59" i="10" s="1"/>
  <c r="H59" i="10"/>
  <c r="I58" i="10"/>
  <c r="J58" i="10" s="1"/>
  <c r="H58" i="10"/>
  <c r="K58" i="10" s="1"/>
  <c r="I57" i="10"/>
  <c r="J57" i="10" s="1"/>
  <c r="H57" i="10"/>
  <c r="I56" i="10"/>
  <c r="J56" i="10" s="1"/>
  <c r="H56" i="10"/>
  <c r="K56" i="10" s="1"/>
  <c r="I55" i="10"/>
  <c r="J55" i="10" s="1"/>
  <c r="H55" i="10"/>
  <c r="I54" i="10"/>
  <c r="J54" i="10" s="1"/>
  <c r="H54" i="10"/>
  <c r="K54" i="10" s="1"/>
  <c r="I78" i="9"/>
  <c r="H78" i="9"/>
  <c r="I77" i="9"/>
  <c r="H77" i="9"/>
  <c r="I76" i="9"/>
  <c r="H76" i="9"/>
  <c r="I75" i="9"/>
  <c r="H75" i="9"/>
  <c r="I74" i="9"/>
  <c r="H74" i="9"/>
  <c r="I73" i="9"/>
  <c r="H73" i="9"/>
  <c r="I72" i="9"/>
  <c r="H72" i="9"/>
  <c r="I71" i="9"/>
  <c r="H71" i="9"/>
  <c r="I70" i="9"/>
  <c r="J70" i="9" s="1"/>
  <c r="H70" i="9"/>
  <c r="K70" i="9" s="1"/>
  <c r="I69" i="9"/>
  <c r="J69" i="9" s="1"/>
  <c r="H69" i="9"/>
  <c r="I68" i="9"/>
  <c r="J68" i="9" s="1"/>
  <c r="H68" i="9"/>
  <c r="K68" i="9" s="1"/>
  <c r="I67" i="9"/>
  <c r="J67" i="9" s="1"/>
  <c r="H67" i="9"/>
  <c r="I66" i="9"/>
  <c r="J66" i="9" s="1"/>
  <c r="H66" i="9"/>
  <c r="K66" i="9" s="1"/>
  <c r="I65" i="9"/>
  <c r="J65" i="9" s="1"/>
  <c r="H65" i="9"/>
  <c r="I64" i="9"/>
  <c r="J64" i="9" s="1"/>
  <c r="H64" i="9"/>
  <c r="K64" i="9" s="1"/>
  <c r="I63" i="9"/>
  <c r="J63" i="9" s="1"/>
  <c r="H63" i="9"/>
  <c r="I62" i="9"/>
  <c r="J62" i="9" s="1"/>
  <c r="H62" i="9"/>
  <c r="K62" i="9" s="1"/>
  <c r="I61" i="9"/>
  <c r="J61" i="9" s="1"/>
  <c r="H61" i="9"/>
  <c r="I60" i="9"/>
  <c r="J60" i="9" s="1"/>
  <c r="H60" i="9"/>
  <c r="K60" i="9" s="1"/>
  <c r="I59" i="9"/>
  <c r="J59" i="9" s="1"/>
  <c r="H59" i="9"/>
  <c r="I58" i="9"/>
  <c r="J58" i="9" s="1"/>
  <c r="H58" i="9"/>
  <c r="K58" i="9" s="1"/>
  <c r="I57" i="9"/>
  <c r="J57" i="9" s="1"/>
  <c r="H57" i="9"/>
  <c r="I56" i="9"/>
  <c r="J56" i="9" s="1"/>
  <c r="H56" i="9"/>
  <c r="K56" i="9" s="1"/>
  <c r="I55" i="9"/>
  <c r="J55" i="9" s="1"/>
  <c r="H55" i="9"/>
  <c r="I54" i="9"/>
  <c r="J54" i="9" s="1"/>
  <c r="H54" i="9"/>
  <c r="K54" i="9" s="1"/>
  <c r="I78" i="8"/>
  <c r="H78" i="8"/>
  <c r="I77" i="8"/>
  <c r="H77" i="8"/>
  <c r="I76" i="8"/>
  <c r="H76" i="8"/>
  <c r="I75" i="8"/>
  <c r="H75" i="8"/>
  <c r="I74" i="8"/>
  <c r="H74" i="8"/>
  <c r="I73" i="8"/>
  <c r="H73" i="8"/>
  <c r="I72" i="8"/>
  <c r="H72" i="8"/>
  <c r="I71" i="8"/>
  <c r="H71" i="8"/>
  <c r="I70" i="8"/>
  <c r="H70" i="8"/>
  <c r="I69" i="8"/>
  <c r="H69" i="8"/>
  <c r="I68" i="8"/>
  <c r="H68" i="8"/>
  <c r="I67" i="8"/>
  <c r="H67" i="8"/>
  <c r="I66" i="8"/>
  <c r="H66" i="8"/>
  <c r="I65" i="8"/>
  <c r="H65" i="8"/>
  <c r="I64" i="8"/>
  <c r="H64" i="8"/>
  <c r="I63" i="8"/>
  <c r="H63" i="8"/>
  <c r="I62" i="8"/>
  <c r="H62" i="8"/>
  <c r="I61" i="8"/>
  <c r="H61" i="8"/>
  <c r="I60" i="8"/>
  <c r="H60" i="8"/>
  <c r="I59" i="8"/>
  <c r="H59" i="8"/>
  <c r="I58" i="8"/>
  <c r="H58" i="8"/>
  <c r="I57" i="8"/>
  <c r="H57" i="8"/>
  <c r="I56" i="8"/>
  <c r="H56" i="8"/>
  <c r="I55" i="8"/>
  <c r="H55" i="8"/>
  <c r="I54" i="8"/>
  <c r="H54" i="8"/>
  <c r="I78" i="7"/>
  <c r="J78" i="7" s="1"/>
  <c r="H78" i="7"/>
  <c r="I77" i="7"/>
  <c r="J77" i="7" s="1"/>
  <c r="H77" i="7"/>
  <c r="I76" i="7"/>
  <c r="J76" i="7" s="1"/>
  <c r="H76" i="7"/>
  <c r="I75" i="7"/>
  <c r="J75" i="7" s="1"/>
  <c r="H75" i="7"/>
  <c r="I74" i="7"/>
  <c r="J74" i="7" s="1"/>
  <c r="H74" i="7"/>
  <c r="I73" i="7"/>
  <c r="J73" i="7" s="1"/>
  <c r="H73" i="7"/>
  <c r="I72" i="7"/>
  <c r="J72" i="7" s="1"/>
  <c r="H72" i="7"/>
  <c r="I71" i="7"/>
  <c r="J71" i="7" s="1"/>
  <c r="H71" i="7"/>
  <c r="I70" i="7"/>
  <c r="J70" i="7" s="1"/>
  <c r="H70" i="7"/>
  <c r="I69" i="7"/>
  <c r="J69" i="7" s="1"/>
  <c r="H69" i="7"/>
  <c r="I68" i="7"/>
  <c r="J68" i="7" s="1"/>
  <c r="H68" i="7"/>
  <c r="I67" i="7"/>
  <c r="J67" i="7" s="1"/>
  <c r="H67" i="7"/>
  <c r="I66" i="7"/>
  <c r="J66" i="7" s="1"/>
  <c r="H66" i="7"/>
  <c r="I65" i="7"/>
  <c r="J65" i="7" s="1"/>
  <c r="H65" i="7"/>
  <c r="I64" i="7"/>
  <c r="J64" i="7" s="1"/>
  <c r="H64" i="7"/>
  <c r="I63" i="7"/>
  <c r="J63" i="7" s="1"/>
  <c r="H63" i="7"/>
  <c r="I62" i="7"/>
  <c r="J62" i="7" s="1"/>
  <c r="H62" i="7"/>
  <c r="I61" i="7"/>
  <c r="J61" i="7" s="1"/>
  <c r="H61" i="7"/>
  <c r="I60" i="7"/>
  <c r="J60" i="7" s="1"/>
  <c r="H60" i="7"/>
  <c r="I59" i="7"/>
  <c r="J59" i="7" s="1"/>
  <c r="H59" i="7"/>
  <c r="I58" i="7"/>
  <c r="J58" i="7" s="1"/>
  <c r="H58" i="7"/>
  <c r="I57" i="7"/>
  <c r="J57" i="7" s="1"/>
  <c r="H57" i="7"/>
  <c r="I56" i="7"/>
  <c r="J56" i="7" s="1"/>
  <c r="H56" i="7"/>
  <c r="I55" i="7"/>
  <c r="J55" i="7" s="1"/>
  <c r="H55" i="7"/>
  <c r="I54" i="7"/>
  <c r="J54" i="7" s="1"/>
  <c r="H54" i="7"/>
  <c r="J78" i="6"/>
  <c r="I78" i="6"/>
  <c r="H78" i="6"/>
  <c r="K78" i="6" s="1"/>
  <c r="J77" i="6"/>
  <c r="I77" i="6"/>
  <c r="H77" i="6"/>
  <c r="K77" i="6" s="1"/>
  <c r="J76" i="6"/>
  <c r="I76" i="6"/>
  <c r="H76" i="6"/>
  <c r="K76" i="6" s="1"/>
  <c r="J75" i="6"/>
  <c r="I75" i="6"/>
  <c r="H75" i="6"/>
  <c r="K75" i="6" s="1"/>
  <c r="J74" i="6"/>
  <c r="I74" i="6"/>
  <c r="H74" i="6"/>
  <c r="K74" i="6" s="1"/>
  <c r="J73" i="6"/>
  <c r="I73" i="6"/>
  <c r="H73" i="6"/>
  <c r="K73" i="6" s="1"/>
  <c r="J72" i="6"/>
  <c r="I72" i="6"/>
  <c r="H72" i="6"/>
  <c r="K72" i="6" s="1"/>
  <c r="J71" i="6"/>
  <c r="I71" i="6"/>
  <c r="H71" i="6"/>
  <c r="K71" i="6" s="1"/>
  <c r="J70" i="6"/>
  <c r="I70" i="6"/>
  <c r="H70" i="6"/>
  <c r="K70" i="6" s="1"/>
  <c r="J69" i="6"/>
  <c r="I69" i="6"/>
  <c r="H69" i="6"/>
  <c r="K69" i="6" s="1"/>
  <c r="J68" i="6"/>
  <c r="I68" i="6"/>
  <c r="H68" i="6"/>
  <c r="K68" i="6" s="1"/>
  <c r="J67" i="6"/>
  <c r="I67" i="6"/>
  <c r="H67" i="6"/>
  <c r="K67" i="6" s="1"/>
  <c r="J66" i="6"/>
  <c r="I66" i="6"/>
  <c r="H66" i="6"/>
  <c r="K66" i="6" s="1"/>
  <c r="J65" i="6"/>
  <c r="I65" i="6"/>
  <c r="H65" i="6"/>
  <c r="K65" i="6" s="1"/>
  <c r="J64" i="6"/>
  <c r="I64" i="6"/>
  <c r="H64" i="6"/>
  <c r="K64" i="6" s="1"/>
  <c r="J63" i="6"/>
  <c r="I63" i="6"/>
  <c r="H63" i="6"/>
  <c r="K63" i="6" s="1"/>
  <c r="J62" i="6"/>
  <c r="I62" i="6"/>
  <c r="H62" i="6"/>
  <c r="K62" i="6" s="1"/>
  <c r="J61" i="6"/>
  <c r="I61" i="6"/>
  <c r="H61" i="6"/>
  <c r="K61" i="6" s="1"/>
  <c r="J60" i="6"/>
  <c r="I60" i="6"/>
  <c r="H60" i="6"/>
  <c r="K60" i="6" s="1"/>
  <c r="J59" i="6"/>
  <c r="I59" i="6"/>
  <c r="H59" i="6"/>
  <c r="K59" i="6" s="1"/>
  <c r="J58" i="6"/>
  <c r="I58" i="6"/>
  <c r="H58" i="6"/>
  <c r="K58" i="6" s="1"/>
  <c r="J57" i="6"/>
  <c r="I57" i="6"/>
  <c r="H57" i="6"/>
  <c r="K57" i="6" s="1"/>
  <c r="J56" i="6"/>
  <c r="I56" i="6"/>
  <c r="H56" i="6"/>
  <c r="K56" i="6" s="1"/>
  <c r="J55" i="6"/>
  <c r="I55" i="6"/>
  <c r="H55" i="6"/>
  <c r="K55" i="6" s="1"/>
  <c r="J54" i="6"/>
  <c r="I54" i="6"/>
  <c r="H54" i="6"/>
  <c r="K54" i="6" s="1"/>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78" i="4"/>
  <c r="H78" i="4"/>
  <c r="I77" i="4"/>
  <c r="H77" i="4"/>
  <c r="I76" i="4"/>
  <c r="H76" i="4"/>
  <c r="I75" i="4"/>
  <c r="H75" i="4"/>
  <c r="I74" i="4"/>
  <c r="H74" i="4"/>
  <c r="I73" i="4"/>
  <c r="H73" i="4"/>
  <c r="I72" i="4"/>
  <c r="H72" i="4"/>
  <c r="I71" i="4"/>
  <c r="H71" i="4"/>
  <c r="I70" i="4"/>
  <c r="H70" i="4"/>
  <c r="I69" i="4"/>
  <c r="H69" i="4"/>
  <c r="I68" i="4"/>
  <c r="J68" i="4" s="1"/>
  <c r="H68" i="4"/>
  <c r="K68" i="4" s="1"/>
  <c r="I67" i="4"/>
  <c r="J67" i="4" s="1"/>
  <c r="H67" i="4"/>
  <c r="I66" i="4"/>
  <c r="J66" i="4" s="1"/>
  <c r="H66" i="4"/>
  <c r="K66" i="4" s="1"/>
  <c r="I65" i="4"/>
  <c r="J65" i="4" s="1"/>
  <c r="H65" i="4"/>
  <c r="I64" i="4"/>
  <c r="J64" i="4" s="1"/>
  <c r="H64" i="4"/>
  <c r="K64" i="4" s="1"/>
  <c r="I63" i="4"/>
  <c r="J63" i="4" s="1"/>
  <c r="H63" i="4"/>
  <c r="I62" i="4"/>
  <c r="J62" i="4" s="1"/>
  <c r="H62" i="4"/>
  <c r="K62" i="4" s="1"/>
  <c r="I61" i="4"/>
  <c r="J61" i="4" s="1"/>
  <c r="H61" i="4"/>
  <c r="I60" i="4"/>
  <c r="J60" i="4" s="1"/>
  <c r="H60" i="4"/>
  <c r="K60" i="4" s="1"/>
  <c r="I59" i="4"/>
  <c r="J59" i="4" s="1"/>
  <c r="H59" i="4"/>
  <c r="I58" i="4"/>
  <c r="J58" i="4" s="1"/>
  <c r="H58" i="4"/>
  <c r="K58" i="4" s="1"/>
  <c r="I57" i="4"/>
  <c r="J57" i="4" s="1"/>
  <c r="H57" i="4"/>
  <c r="I56" i="4"/>
  <c r="J56" i="4" s="1"/>
  <c r="H56" i="4"/>
  <c r="K56" i="4" s="1"/>
  <c r="I55" i="4"/>
  <c r="J55" i="4" s="1"/>
  <c r="H55" i="4"/>
  <c r="I54" i="4"/>
  <c r="J54" i="4" s="1"/>
  <c r="H54" i="4"/>
  <c r="K54" i="4" s="1"/>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J78" i="2"/>
  <c r="I78" i="2"/>
  <c r="H78" i="2"/>
  <c r="K78" i="2" s="1"/>
  <c r="J77" i="2"/>
  <c r="I77" i="2"/>
  <c r="H77" i="2"/>
  <c r="K77" i="2" s="1"/>
  <c r="J76" i="2"/>
  <c r="I76" i="2"/>
  <c r="H76" i="2"/>
  <c r="K76" i="2" s="1"/>
  <c r="J75" i="2"/>
  <c r="I75" i="2"/>
  <c r="H75" i="2"/>
  <c r="K75" i="2" s="1"/>
  <c r="J74" i="2"/>
  <c r="I74" i="2"/>
  <c r="H74" i="2"/>
  <c r="K74" i="2" s="1"/>
  <c r="J73" i="2"/>
  <c r="I73" i="2"/>
  <c r="H73" i="2"/>
  <c r="K73" i="2" s="1"/>
  <c r="J72" i="2"/>
  <c r="I72" i="2"/>
  <c r="H72" i="2"/>
  <c r="K72" i="2" s="1"/>
  <c r="J71" i="2"/>
  <c r="I71" i="2"/>
  <c r="H71" i="2"/>
  <c r="K71" i="2" s="1"/>
  <c r="J70" i="2"/>
  <c r="I70" i="2"/>
  <c r="H70" i="2"/>
  <c r="K70" i="2" s="1"/>
  <c r="J69" i="2"/>
  <c r="I69" i="2"/>
  <c r="H69" i="2"/>
  <c r="K69" i="2" s="1"/>
  <c r="J68" i="2"/>
  <c r="I68" i="2"/>
  <c r="H68" i="2"/>
  <c r="K68" i="2" s="1"/>
  <c r="J67" i="2"/>
  <c r="I67" i="2"/>
  <c r="H67" i="2"/>
  <c r="K67" i="2" s="1"/>
  <c r="J66" i="2"/>
  <c r="I66" i="2"/>
  <c r="H66" i="2"/>
  <c r="K66" i="2" s="1"/>
  <c r="J65" i="2"/>
  <c r="I65" i="2"/>
  <c r="H65" i="2"/>
  <c r="K65" i="2" s="1"/>
  <c r="J64" i="2"/>
  <c r="I64" i="2"/>
  <c r="H64" i="2"/>
  <c r="K64" i="2" s="1"/>
  <c r="J63" i="2"/>
  <c r="I63" i="2"/>
  <c r="H63" i="2"/>
  <c r="K63" i="2" s="1"/>
  <c r="J62" i="2"/>
  <c r="I62" i="2"/>
  <c r="H62" i="2"/>
  <c r="K62" i="2" s="1"/>
  <c r="J61" i="2"/>
  <c r="I61" i="2"/>
  <c r="H61" i="2"/>
  <c r="K61" i="2" s="1"/>
  <c r="J60" i="2"/>
  <c r="I60" i="2"/>
  <c r="H60" i="2"/>
  <c r="K60" i="2" s="1"/>
  <c r="J59" i="2"/>
  <c r="I59" i="2"/>
  <c r="H59" i="2"/>
  <c r="K59" i="2" s="1"/>
  <c r="J58" i="2"/>
  <c r="I58" i="2"/>
  <c r="H58" i="2"/>
  <c r="K58" i="2" s="1"/>
  <c r="J57" i="2"/>
  <c r="I57" i="2"/>
  <c r="H57" i="2"/>
  <c r="K57" i="2" s="1"/>
  <c r="J56" i="2"/>
  <c r="I56" i="2"/>
  <c r="H56" i="2"/>
  <c r="K56" i="2" s="1"/>
  <c r="J55" i="2"/>
  <c r="I55" i="2"/>
  <c r="H55" i="2"/>
  <c r="K55" i="2" s="1"/>
  <c r="J54" i="2"/>
  <c r="I54" i="2"/>
  <c r="H54" i="2"/>
  <c r="K54" i="2" s="1"/>
  <c r="K55" i="25" l="1"/>
  <c r="K57" i="25"/>
  <c r="K59" i="25"/>
  <c r="K61" i="25"/>
  <c r="K63" i="25"/>
  <c r="K65" i="25"/>
  <c r="K67" i="25"/>
  <c r="K69" i="25"/>
  <c r="K71" i="25"/>
  <c r="K73" i="25"/>
  <c r="K75" i="25"/>
  <c r="K77" i="25"/>
  <c r="K54" i="25"/>
  <c r="K55" i="24"/>
  <c r="K57" i="24"/>
  <c r="K59" i="24"/>
  <c r="K61" i="24"/>
  <c r="K63" i="24"/>
  <c r="K65" i="24"/>
  <c r="K67" i="24"/>
  <c r="K69" i="24"/>
  <c r="K71" i="24"/>
  <c r="K73" i="24"/>
  <c r="K75" i="24"/>
  <c r="K77" i="24"/>
  <c r="K54" i="24"/>
  <c r="K56" i="24"/>
  <c r="K74" i="24"/>
  <c r="K55" i="23"/>
  <c r="K57" i="23"/>
  <c r="K59" i="23"/>
  <c r="K61" i="23"/>
  <c r="K63" i="23"/>
  <c r="K65" i="23"/>
  <c r="K67" i="23"/>
  <c r="K69" i="23"/>
  <c r="K71" i="23"/>
  <c r="K73" i="23"/>
  <c r="K75" i="23"/>
  <c r="K54" i="23"/>
  <c r="K56" i="23"/>
  <c r="K58" i="23"/>
  <c r="K60" i="23"/>
  <c r="K62" i="23"/>
  <c r="K64" i="23"/>
  <c r="K66" i="23"/>
  <c r="K68" i="23"/>
  <c r="K70" i="23"/>
  <c r="K72" i="23"/>
  <c r="K74" i="23"/>
  <c r="K76" i="23"/>
  <c r="J77" i="23"/>
  <c r="K77" i="23" s="1"/>
  <c r="J78" i="23"/>
  <c r="K78" i="23" s="1"/>
  <c r="K55" i="22"/>
  <c r="K57" i="22"/>
  <c r="K59" i="22"/>
  <c r="K61" i="22"/>
  <c r="K63" i="22"/>
  <c r="K65" i="22"/>
  <c r="K67" i="22"/>
  <c r="K69" i="22"/>
  <c r="K71" i="22"/>
  <c r="K73" i="22"/>
  <c r="K75" i="22"/>
  <c r="K77" i="22"/>
  <c r="K54" i="22"/>
  <c r="K56" i="22"/>
  <c r="K58" i="22"/>
  <c r="K60" i="22"/>
  <c r="K62" i="22"/>
  <c r="K64" i="22"/>
  <c r="K66" i="22"/>
  <c r="K68" i="22"/>
  <c r="K70" i="22"/>
  <c r="K72" i="22"/>
  <c r="K74" i="22"/>
  <c r="K76" i="22"/>
  <c r="K78" i="22"/>
  <c r="K55" i="21"/>
  <c r="K57" i="21"/>
  <c r="K59" i="21"/>
  <c r="K61" i="21"/>
  <c r="K63" i="21"/>
  <c r="K65" i="21"/>
  <c r="K67" i="21"/>
  <c r="K69" i="21"/>
  <c r="K71" i="21"/>
  <c r="K73" i="21"/>
  <c r="K75" i="21"/>
  <c r="K54" i="21"/>
  <c r="K56" i="21"/>
  <c r="K58" i="21"/>
  <c r="K60" i="21"/>
  <c r="K62" i="21"/>
  <c r="K64" i="21"/>
  <c r="K66" i="21"/>
  <c r="K68" i="21"/>
  <c r="K70" i="21"/>
  <c r="K72" i="21"/>
  <c r="K74" i="21"/>
  <c r="K76" i="21"/>
  <c r="K78" i="21"/>
  <c r="J77" i="21"/>
  <c r="K77" i="21" s="1"/>
  <c r="K55" i="20"/>
  <c r="K57" i="20"/>
  <c r="K59" i="20"/>
  <c r="K61" i="20"/>
  <c r="K63" i="20"/>
  <c r="K65" i="20"/>
  <c r="K67" i="20"/>
  <c r="K69" i="20"/>
  <c r="K71" i="20"/>
  <c r="K54" i="20"/>
  <c r="K56" i="20"/>
  <c r="K58" i="20"/>
  <c r="K60" i="20"/>
  <c r="K62" i="20"/>
  <c r="K64" i="20"/>
  <c r="K66" i="20"/>
  <c r="K68" i="20"/>
  <c r="K70" i="20"/>
  <c r="K74" i="20"/>
  <c r="K78" i="20"/>
  <c r="J72" i="20"/>
  <c r="K72" i="20" s="1"/>
  <c r="J73" i="20"/>
  <c r="K73" i="20" s="1"/>
  <c r="J74" i="20"/>
  <c r="J75" i="20"/>
  <c r="K75" i="20" s="1"/>
  <c r="J76" i="20"/>
  <c r="K76" i="20" s="1"/>
  <c r="J77" i="20"/>
  <c r="K77" i="20" s="1"/>
  <c r="J78" i="20"/>
  <c r="K55" i="19"/>
  <c r="K57" i="19"/>
  <c r="K59" i="19"/>
  <c r="K61" i="19"/>
  <c r="K63" i="19"/>
  <c r="K65" i="19"/>
  <c r="K67" i="19"/>
  <c r="K69" i="19"/>
  <c r="K71" i="19"/>
  <c r="K73" i="19"/>
  <c r="K75" i="19"/>
  <c r="K77" i="19"/>
  <c r="K54" i="19"/>
  <c r="K56" i="19"/>
  <c r="K58" i="19"/>
  <c r="K60" i="19"/>
  <c r="K62" i="19"/>
  <c r="K64" i="19"/>
  <c r="K66" i="19"/>
  <c r="K68" i="19"/>
  <c r="K70" i="19"/>
  <c r="K72" i="19"/>
  <c r="K74" i="19"/>
  <c r="K76" i="19"/>
  <c r="K78" i="19"/>
  <c r="K55" i="18"/>
  <c r="K57" i="18"/>
  <c r="K59" i="18"/>
  <c r="K61" i="18"/>
  <c r="K63" i="18"/>
  <c r="K65" i="18"/>
  <c r="K67" i="18"/>
  <c r="K69" i="18"/>
  <c r="K71" i="18"/>
  <c r="K73" i="18"/>
  <c r="K75" i="18"/>
  <c r="K56" i="18"/>
  <c r="K78" i="18"/>
  <c r="J77" i="18"/>
  <c r="K77" i="18" s="1"/>
  <c r="J78" i="18"/>
  <c r="K55" i="16"/>
  <c r="K57" i="16"/>
  <c r="K59" i="16"/>
  <c r="K61" i="16"/>
  <c r="K63" i="16"/>
  <c r="K65" i="16"/>
  <c r="K67" i="16"/>
  <c r="K69" i="16"/>
  <c r="K70" i="16"/>
  <c r="K74" i="16"/>
  <c r="K78" i="16"/>
  <c r="J70" i="16"/>
  <c r="J71" i="16"/>
  <c r="K71" i="16" s="1"/>
  <c r="J72" i="16"/>
  <c r="K72" i="16" s="1"/>
  <c r="J73" i="16"/>
  <c r="K73" i="16" s="1"/>
  <c r="J74" i="16"/>
  <c r="J75" i="16"/>
  <c r="K75" i="16" s="1"/>
  <c r="J76" i="16"/>
  <c r="K76" i="16" s="1"/>
  <c r="J77" i="16"/>
  <c r="K77" i="16" s="1"/>
  <c r="J78" i="16"/>
  <c r="K55" i="11"/>
  <c r="K61" i="11"/>
  <c r="K69" i="11"/>
  <c r="K75" i="11"/>
  <c r="K56" i="11"/>
  <c r="K59" i="11"/>
  <c r="K67" i="11"/>
  <c r="K77" i="11"/>
  <c r="J57" i="11"/>
  <c r="K57" i="11" s="1"/>
  <c r="J54" i="11"/>
  <c r="K54" i="11" s="1"/>
  <c r="J55" i="11"/>
  <c r="J58" i="11"/>
  <c r="K58" i="11" s="1"/>
  <c r="J59" i="11"/>
  <c r="J60" i="11"/>
  <c r="K60" i="11" s="1"/>
  <c r="J61" i="11"/>
  <c r="J62" i="11"/>
  <c r="K62" i="11" s="1"/>
  <c r="J63" i="11"/>
  <c r="K63" i="11" s="1"/>
  <c r="J64" i="11"/>
  <c r="K64" i="11" s="1"/>
  <c r="J65" i="11"/>
  <c r="K65" i="11" s="1"/>
  <c r="J66" i="11"/>
  <c r="K66" i="11" s="1"/>
  <c r="J67" i="11"/>
  <c r="J68" i="11"/>
  <c r="K68" i="11" s="1"/>
  <c r="J69" i="11"/>
  <c r="J70" i="11"/>
  <c r="K70" i="11" s="1"/>
  <c r="J71" i="11"/>
  <c r="K71" i="11" s="1"/>
  <c r="J72" i="11"/>
  <c r="K72" i="11" s="1"/>
  <c r="J73" i="11"/>
  <c r="K73" i="11" s="1"/>
  <c r="J74" i="11"/>
  <c r="K74" i="11" s="1"/>
  <c r="J75" i="11"/>
  <c r="J76" i="11"/>
  <c r="K76" i="11" s="1"/>
  <c r="J77" i="11"/>
  <c r="J78" i="11"/>
  <c r="K78" i="11" s="1"/>
  <c r="J56" i="11"/>
  <c r="K75" i="10"/>
  <c r="K55" i="10"/>
  <c r="K57" i="10"/>
  <c r="K59" i="10"/>
  <c r="K61" i="10"/>
  <c r="K63" i="10"/>
  <c r="K65" i="10"/>
  <c r="K67" i="10"/>
  <c r="K69" i="10"/>
  <c r="K71" i="10"/>
  <c r="K77" i="10"/>
  <c r="J72" i="10"/>
  <c r="K72" i="10" s="1"/>
  <c r="J73" i="10"/>
  <c r="K73" i="10" s="1"/>
  <c r="J74" i="10"/>
  <c r="K74" i="10" s="1"/>
  <c r="J75" i="10"/>
  <c r="J76" i="10"/>
  <c r="K76" i="10" s="1"/>
  <c r="J77" i="10"/>
  <c r="J78" i="10"/>
  <c r="K78" i="10" s="1"/>
  <c r="K72" i="9"/>
  <c r="K78" i="9"/>
  <c r="K55" i="9"/>
  <c r="K57" i="9"/>
  <c r="K59" i="9"/>
  <c r="K61" i="9"/>
  <c r="K63" i="9"/>
  <c r="K65" i="9"/>
  <c r="K67" i="9"/>
  <c r="K69" i="9"/>
  <c r="J71" i="9"/>
  <c r="K71" i="9" s="1"/>
  <c r="J72" i="9"/>
  <c r="J73" i="9"/>
  <c r="K73" i="9" s="1"/>
  <c r="J74" i="9"/>
  <c r="K74" i="9" s="1"/>
  <c r="J75" i="9"/>
  <c r="K75" i="9" s="1"/>
  <c r="J76" i="9"/>
  <c r="K76" i="9" s="1"/>
  <c r="J77" i="9"/>
  <c r="K77" i="9" s="1"/>
  <c r="J78" i="9"/>
  <c r="K57" i="8"/>
  <c r="K56" i="8"/>
  <c r="J54" i="8"/>
  <c r="K54" i="8" s="1"/>
  <c r="J55" i="8"/>
  <c r="K55" i="8" s="1"/>
  <c r="J56" i="8"/>
  <c r="J57" i="8"/>
  <c r="J59" i="8"/>
  <c r="K59" i="8" s="1"/>
  <c r="J60" i="8"/>
  <c r="K60" i="8" s="1"/>
  <c r="J61" i="8"/>
  <c r="K61" i="8" s="1"/>
  <c r="J62" i="8"/>
  <c r="K62" i="8" s="1"/>
  <c r="J63" i="8"/>
  <c r="K63" i="8" s="1"/>
  <c r="J64" i="8"/>
  <c r="K64" i="8" s="1"/>
  <c r="J65" i="8"/>
  <c r="K65" i="8" s="1"/>
  <c r="J66" i="8"/>
  <c r="K66" i="8" s="1"/>
  <c r="J67" i="8"/>
  <c r="K67" i="8" s="1"/>
  <c r="J68" i="8"/>
  <c r="K68" i="8" s="1"/>
  <c r="J69" i="8"/>
  <c r="K69" i="8" s="1"/>
  <c r="J70" i="8"/>
  <c r="K70" i="8" s="1"/>
  <c r="J71" i="8"/>
  <c r="K71" i="8" s="1"/>
  <c r="J72" i="8"/>
  <c r="K72" i="8" s="1"/>
  <c r="J73" i="8"/>
  <c r="K73" i="8" s="1"/>
  <c r="J74" i="8"/>
  <c r="K74" i="8" s="1"/>
  <c r="J75" i="8"/>
  <c r="K75" i="8" s="1"/>
  <c r="J76" i="8"/>
  <c r="K76" i="8" s="1"/>
  <c r="J77" i="8"/>
  <c r="K77" i="8" s="1"/>
  <c r="J78" i="8"/>
  <c r="K78" i="8" s="1"/>
  <c r="J58" i="8"/>
  <c r="K58" i="8" s="1"/>
  <c r="K55" i="7"/>
  <c r="K57" i="7"/>
  <c r="K59" i="7"/>
  <c r="K61" i="7"/>
  <c r="K63" i="7"/>
  <c r="K65" i="7"/>
  <c r="K67" i="7"/>
  <c r="K69" i="7"/>
  <c r="K71" i="7"/>
  <c r="K73" i="7"/>
  <c r="K75" i="7"/>
  <c r="K77" i="7"/>
  <c r="K54" i="7"/>
  <c r="K56" i="7"/>
  <c r="K58" i="7"/>
  <c r="K60" i="7"/>
  <c r="K62" i="7"/>
  <c r="K64" i="7"/>
  <c r="K66" i="7"/>
  <c r="K68" i="7"/>
  <c r="K70" i="7"/>
  <c r="K72" i="7"/>
  <c r="K74" i="7"/>
  <c r="K76" i="7"/>
  <c r="K78" i="7"/>
  <c r="K74" i="5"/>
  <c r="K76" i="5"/>
  <c r="K75" i="5"/>
  <c r="J54" i="5"/>
  <c r="K54" i="5" s="1"/>
  <c r="J57" i="5"/>
  <c r="K57" i="5" s="1"/>
  <c r="J59" i="5"/>
  <c r="K59" i="5" s="1"/>
  <c r="J61" i="5"/>
  <c r="K61" i="5" s="1"/>
  <c r="J63" i="5"/>
  <c r="K63" i="5" s="1"/>
  <c r="J65" i="5"/>
  <c r="K65" i="5" s="1"/>
  <c r="J67" i="5"/>
  <c r="K67" i="5" s="1"/>
  <c r="J69" i="5"/>
  <c r="K69" i="5" s="1"/>
  <c r="J71" i="5"/>
  <c r="K71" i="5" s="1"/>
  <c r="J72" i="5"/>
  <c r="K72" i="5" s="1"/>
  <c r="J73" i="5"/>
  <c r="K73" i="5" s="1"/>
  <c r="J74" i="5"/>
  <c r="J76" i="5"/>
  <c r="J77" i="5"/>
  <c r="K77" i="5" s="1"/>
  <c r="J78" i="5"/>
  <c r="K78" i="5" s="1"/>
  <c r="J55" i="5"/>
  <c r="K55" i="5" s="1"/>
  <c r="J56" i="5"/>
  <c r="K56" i="5" s="1"/>
  <c r="J58" i="5"/>
  <c r="K58" i="5" s="1"/>
  <c r="J60" i="5"/>
  <c r="K60" i="5" s="1"/>
  <c r="J62" i="5"/>
  <c r="K62" i="5" s="1"/>
  <c r="J64" i="5"/>
  <c r="K64" i="5" s="1"/>
  <c r="J66" i="5"/>
  <c r="K66" i="5" s="1"/>
  <c r="J68" i="5"/>
  <c r="K68" i="5" s="1"/>
  <c r="J70" i="5"/>
  <c r="K70" i="5" s="1"/>
  <c r="J75" i="5"/>
  <c r="K73" i="4"/>
  <c r="K74" i="4"/>
  <c r="K76" i="4"/>
  <c r="K55" i="4"/>
  <c r="K57" i="4"/>
  <c r="K59" i="4"/>
  <c r="K61" i="4"/>
  <c r="K63" i="4"/>
  <c r="K65" i="4"/>
  <c r="K67" i="4"/>
  <c r="J73" i="4"/>
  <c r="J69" i="4"/>
  <c r="K69" i="4" s="1"/>
  <c r="J71" i="4"/>
  <c r="K71" i="4" s="1"/>
  <c r="J72" i="4"/>
  <c r="K72" i="4" s="1"/>
  <c r="J74" i="4"/>
  <c r="J75" i="4"/>
  <c r="K75" i="4" s="1"/>
  <c r="J77" i="4"/>
  <c r="K77" i="4" s="1"/>
  <c r="J78" i="4"/>
  <c r="K78" i="4" s="1"/>
  <c r="J70" i="4"/>
  <c r="K70" i="4" s="1"/>
  <c r="J76" i="4"/>
  <c r="K62" i="3"/>
  <c r="K72" i="3"/>
  <c r="K56" i="3"/>
  <c r="K65" i="3"/>
  <c r="K73" i="3"/>
  <c r="J54" i="3"/>
  <c r="K54" i="3" s="1"/>
  <c r="J57" i="3"/>
  <c r="K57" i="3" s="1"/>
  <c r="J60" i="3"/>
  <c r="K60" i="3" s="1"/>
  <c r="J63" i="3"/>
  <c r="K63" i="3" s="1"/>
  <c r="J66" i="3"/>
  <c r="K66" i="3" s="1"/>
  <c r="J69" i="3"/>
  <c r="K69" i="3" s="1"/>
  <c r="J72" i="3"/>
  <c r="J77" i="3"/>
  <c r="K77" i="3" s="1"/>
  <c r="J55" i="3"/>
  <c r="K55" i="3" s="1"/>
  <c r="J59" i="3"/>
  <c r="K59" i="3" s="1"/>
  <c r="J62" i="3"/>
  <c r="J65" i="3"/>
  <c r="J68" i="3"/>
  <c r="K68" i="3" s="1"/>
  <c r="J71" i="3"/>
  <c r="K71" i="3" s="1"/>
  <c r="J73" i="3"/>
  <c r="J74" i="3"/>
  <c r="K74" i="3" s="1"/>
  <c r="J76" i="3"/>
  <c r="K76" i="3" s="1"/>
  <c r="J78" i="3"/>
  <c r="K78" i="3" s="1"/>
  <c r="J56" i="3"/>
  <c r="J58" i="3"/>
  <c r="K58" i="3" s="1"/>
  <c r="J61" i="3"/>
  <c r="K61" i="3" s="1"/>
  <c r="J64" i="3"/>
  <c r="K64" i="3" s="1"/>
  <c r="J67" i="3"/>
  <c r="K67" i="3" s="1"/>
  <c r="J70" i="3"/>
  <c r="K70" i="3" s="1"/>
  <c r="J75" i="3"/>
  <c r="K75" i="3" s="1"/>
  <c r="I78" i="1"/>
  <c r="J78" i="1" s="1"/>
  <c r="H78" i="1"/>
  <c r="I77" i="1"/>
  <c r="J77" i="1" s="1"/>
  <c r="H77" i="1"/>
  <c r="I76" i="1"/>
  <c r="J76" i="1" s="1"/>
  <c r="H76" i="1"/>
  <c r="I75" i="1"/>
  <c r="J75" i="1" s="1"/>
  <c r="H75" i="1"/>
  <c r="I74" i="1"/>
  <c r="J74" i="1" s="1"/>
  <c r="H74" i="1"/>
  <c r="I73" i="1"/>
  <c r="J73" i="1" s="1"/>
  <c r="H73" i="1"/>
  <c r="I72" i="1"/>
  <c r="J72" i="1" s="1"/>
  <c r="H72" i="1"/>
  <c r="I71" i="1"/>
  <c r="J71" i="1" s="1"/>
  <c r="H71" i="1"/>
  <c r="I70" i="1"/>
  <c r="J70" i="1" s="1"/>
  <c r="H70" i="1"/>
  <c r="I69" i="1"/>
  <c r="J69" i="1" s="1"/>
  <c r="H69" i="1"/>
  <c r="I68" i="1"/>
  <c r="J68" i="1" s="1"/>
  <c r="H68" i="1"/>
  <c r="I67" i="1"/>
  <c r="J67" i="1" s="1"/>
  <c r="H67" i="1"/>
  <c r="I66" i="1"/>
  <c r="J66" i="1" s="1"/>
  <c r="H66" i="1"/>
  <c r="I65" i="1"/>
  <c r="J65" i="1" s="1"/>
  <c r="H65" i="1"/>
  <c r="I64" i="1"/>
  <c r="J64" i="1" s="1"/>
  <c r="H64" i="1"/>
  <c r="I63" i="1"/>
  <c r="J63" i="1" s="1"/>
  <c r="H63" i="1"/>
  <c r="I62" i="1"/>
  <c r="J62" i="1" s="1"/>
  <c r="H62" i="1"/>
  <c r="I61" i="1"/>
  <c r="J61" i="1" s="1"/>
  <c r="H61" i="1"/>
  <c r="I60" i="1"/>
  <c r="J60" i="1" s="1"/>
  <c r="H60" i="1"/>
  <c r="I59" i="1"/>
  <c r="J59" i="1" s="1"/>
  <c r="H59" i="1"/>
  <c r="I58" i="1"/>
  <c r="J58" i="1" s="1"/>
  <c r="H58" i="1"/>
  <c r="I57" i="1"/>
  <c r="J57" i="1" s="1"/>
  <c r="H57" i="1"/>
  <c r="I56" i="1"/>
  <c r="J56" i="1" s="1"/>
  <c r="H56" i="1"/>
  <c r="I55" i="1"/>
  <c r="J55" i="1" s="1"/>
  <c r="H55" i="1"/>
  <c r="I54" i="1"/>
  <c r="J54" i="1" s="1"/>
  <c r="H54" i="1"/>
  <c r="K55" i="1" l="1"/>
  <c r="K57" i="1"/>
  <c r="K59" i="1"/>
  <c r="K61" i="1"/>
  <c r="K63" i="1"/>
  <c r="K65" i="1"/>
  <c r="K67" i="1"/>
  <c r="K69" i="1"/>
  <c r="K71" i="1"/>
  <c r="K73" i="1"/>
  <c r="K75" i="1"/>
  <c r="K77" i="1"/>
  <c r="K54" i="1"/>
  <c r="K56" i="1"/>
  <c r="K58" i="1"/>
  <c r="K60" i="1"/>
  <c r="K62" i="1"/>
  <c r="K64" i="1"/>
  <c r="K66" i="1"/>
  <c r="K68" i="1"/>
  <c r="K70" i="1"/>
  <c r="K72" i="1"/>
  <c r="K74" i="1"/>
  <c r="K76" i="1"/>
  <c r="K78" i="1"/>
  <c r="I53" i="25"/>
  <c r="H53" i="25"/>
  <c r="I52" i="25"/>
  <c r="H52" i="25"/>
  <c r="I51" i="25"/>
  <c r="J51" i="25" s="1"/>
  <c r="H51" i="25"/>
  <c r="I50" i="25"/>
  <c r="H50" i="25"/>
  <c r="I49" i="25"/>
  <c r="J49" i="25" s="1"/>
  <c r="H49" i="25"/>
  <c r="I48" i="25"/>
  <c r="H48" i="25"/>
  <c r="I47" i="25"/>
  <c r="J47" i="25" s="1"/>
  <c r="H47" i="25"/>
  <c r="I46" i="25"/>
  <c r="H46" i="25"/>
  <c r="I45" i="25"/>
  <c r="J45" i="25" s="1"/>
  <c r="H45" i="25"/>
  <c r="I44" i="25"/>
  <c r="H44" i="25"/>
  <c r="I43" i="25"/>
  <c r="J43" i="25" s="1"/>
  <c r="H43" i="25"/>
  <c r="I42" i="25"/>
  <c r="H42" i="25"/>
  <c r="I41" i="25"/>
  <c r="J41" i="25" s="1"/>
  <c r="H41" i="25"/>
  <c r="I40" i="25"/>
  <c r="H40" i="25"/>
  <c r="I39" i="25"/>
  <c r="J39" i="25" s="1"/>
  <c r="H39" i="25"/>
  <c r="I38" i="25"/>
  <c r="H38" i="25"/>
  <c r="I37" i="25"/>
  <c r="J37" i="25" s="1"/>
  <c r="H37" i="25"/>
  <c r="I36" i="25"/>
  <c r="H36" i="25"/>
  <c r="I35" i="25"/>
  <c r="J35" i="25" s="1"/>
  <c r="H35" i="25"/>
  <c r="I34" i="25"/>
  <c r="H34" i="25"/>
  <c r="I33" i="25"/>
  <c r="J33" i="25" s="1"/>
  <c r="H33" i="25"/>
  <c r="I32" i="25"/>
  <c r="H32" i="25"/>
  <c r="I31" i="25"/>
  <c r="J31" i="25" s="1"/>
  <c r="H31" i="25"/>
  <c r="I30" i="25"/>
  <c r="H30" i="25"/>
  <c r="I29" i="25"/>
  <c r="J29" i="25" s="1"/>
  <c r="H29" i="25"/>
  <c r="I53" i="24"/>
  <c r="H53" i="24"/>
  <c r="I52" i="24"/>
  <c r="H52" i="24"/>
  <c r="I51" i="24"/>
  <c r="H51" i="24"/>
  <c r="I50" i="24"/>
  <c r="H50" i="24"/>
  <c r="I49" i="24"/>
  <c r="H49" i="24"/>
  <c r="I48" i="24"/>
  <c r="H48" i="24"/>
  <c r="I47" i="24"/>
  <c r="H47" i="24"/>
  <c r="I46" i="24"/>
  <c r="H46" i="24"/>
  <c r="I45" i="24"/>
  <c r="H45" i="24"/>
  <c r="I44" i="24"/>
  <c r="H44" i="24"/>
  <c r="I43" i="24"/>
  <c r="H43" i="24"/>
  <c r="I42" i="24"/>
  <c r="H42" i="24"/>
  <c r="I41" i="24"/>
  <c r="H41" i="24"/>
  <c r="I40" i="24"/>
  <c r="H40" i="24"/>
  <c r="I39" i="24"/>
  <c r="H39" i="24"/>
  <c r="I38" i="24"/>
  <c r="H38" i="24"/>
  <c r="I37" i="24"/>
  <c r="H37" i="24"/>
  <c r="I36" i="24"/>
  <c r="H36" i="24"/>
  <c r="I35" i="24"/>
  <c r="H35" i="24"/>
  <c r="I34" i="24"/>
  <c r="H34" i="24"/>
  <c r="I33" i="24"/>
  <c r="H33" i="24"/>
  <c r="I32" i="24"/>
  <c r="H32" i="24"/>
  <c r="I31" i="24"/>
  <c r="H31" i="24"/>
  <c r="I30" i="24"/>
  <c r="H30" i="24"/>
  <c r="I29" i="24"/>
  <c r="H29" i="24"/>
  <c r="I53" i="23"/>
  <c r="J53" i="23" s="1"/>
  <c r="H53" i="23"/>
  <c r="I52" i="23"/>
  <c r="J52" i="23" s="1"/>
  <c r="H52" i="23"/>
  <c r="I51" i="23"/>
  <c r="J51" i="23" s="1"/>
  <c r="H51" i="23"/>
  <c r="I50" i="23"/>
  <c r="J50" i="23" s="1"/>
  <c r="H50" i="23"/>
  <c r="I49" i="23"/>
  <c r="J49" i="23" s="1"/>
  <c r="H49" i="23"/>
  <c r="I48" i="23"/>
  <c r="J48" i="23" s="1"/>
  <c r="H48" i="23"/>
  <c r="I47" i="23"/>
  <c r="J47" i="23" s="1"/>
  <c r="H47" i="23"/>
  <c r="I46" i="23"/>
  <c r="J46" i="23" s="1"/>
  <c r="H46" i="23"/>
  <c r="I45" i="23"/>
  <c r="J45" i="23" s="1"/>
  <c r="H45" i="23"/>
  <c r="I44" i="23"/>
  <c r="J44" i="23" s="1"/>
  <c r="H44" i="23"/>
  <c r="I43" i="23"/>
  <c r="J43" i="23" s="1"/>
  <c r="H43" i="23"/>
  <c r="I42" i="23"/>
  <c r="J42" i="23" s="1"/>
  <c r="H42" i="23"/>
  <c r="I41" i="23"/>
  <c r="J41" i="23" s="1"/>
  <c r="H41" i="23"/>
  <c r="I40" i="23"/>
  <c r="J40" i="23" s="1"/>
  <c r="H40" i="23"/>
  <c r="I39" i="23"/>
  <c r="J39" i="23" s="1"/>
  <c r="H39" i="23"/>
  <c r="I38" i="23"/>
  <c r="J38" i="23" s="1"/>
  <c r="H38" i="23"/>
  <c r="I37" i="23"/>
  <c r="J37" i="23" s="1"/>
  <c r="H37" i="23"/>
  <c r="I36" i="23"/>
  <c r="J36" i="23" s="1"/>
  <c r="H36" i="23"/>
  <c r="I35" i="23"/>
  <c r="J35" i="23" s="1"/>
  <c r="H35" i="23"/>
  <c r="I34" i="23"/>
  <c r="J34" i="23" s="1"/>
  <c r="H34" i="23"/>
  <c r="I33" i="23"/>
  <c r="J33" i="23" s="1"/>
  <c r="H33" i="23"/>
  <c r="I32" i="23"/>
  <c r="J32" i="23" s="1"/>
  <c r="H32" i="23"/>
  <c r="I31" i="23"/>
  <c r="J31" i="23" s="1"/>
  <c r="H31" i="23"/>
  <c r="I30" i="23"/>
  <c r="J30" i="23" s="1"/>
  <c r="H30" i="23"/>
  <c r="I29" i="23"/>
  <c r="J29" i="23" s="1"/>
  <c r="H29" i="23"/>
  <c r="I53" i="22"/>
  <c r="J53" i="22" s="1"/>
  <c r="H53" i="22"/>
  <c r="I52" i="22"/>
  <c r="H52" i="22"/>
  <c r="I51" i="22"/>
  <c r="J51" i="22" s="1"/>
  <c r="H51" i="22"/>
  <c r="I50" i="22"/>
  <c r="H50" i="22"/>
  <c r="I49" i="22"/>
  <c r="J49" i="22" s="1"/>
  <c r="H49" i="22"/>
  <c r="I48" i="22"/>
  <c r="J48" i="22" s="1"/>
  <c r="H48" i="22"/>
  <c r="I47" i="22"/>
  <c r="J47" i="22" s="1"/>
  <c r="H47" i="22"/>
  <c r="I46" i="22"/>
  <c r="J46" i="22" s="1"/>
  <c r="H46" i="22"/>
  <c r="I45" i="22"/>
  <c r="J45" i="22" s="1"/>
  <c r="H45" i="22"/>
  <c r="I44" i="22"/>
  <c r="J44" i="22" s="1"/>
  <c r="H44" i="22"/>
  <c r="I43" i="22"/>
  <c r="J43" i="22" s="1"/>
  <c r="H43" i="22"/>
  <c r="I42" i="22"/>
  <c r="J42" i="22" s="1"/>
  <c r="H42" i="22"/>
  <c r="I41" i="22"/>
  <c r="J41" i="22" s="1"/>
  <c r="H41" i="22"/>
  <c r="I40" i="22"/>
  <c r="J40" i="22" s="1"/>
  <c r="H40" i="22"/>
  <c r="I39" i="22"/>
  <c r="J39" i="22" s="1"/>
  <c r="H39" i="22"/>
  <c r="I38" i="22"/>
  <c r="J38" i="22" s="1"/>
  <c r="H38" i="22"/>
  <c r="I37" i="22"/>
  <c r="J37" i="22" s="1"/>
  <c r="H37" i="22"/>
  <c r="I36" i="22"/>
  <c r="J36" i="22" s="1"/>
  <c r="H36" i="22"/>
  <c r="I35" i="22"/>
  <c r="J35" i="22" s="1"/>
  <c r="H35" i="22"/>
  <c r="I34" i="22"/>
  <c r="J34" i="22" s="1"/>
  <c r="H34" i="22"/>
  <c r="I33" i="22"/>
  <c r="J33" i="22" s="1"/>
  <c r="H33" i="22"/>
  <c r="I32" i="22"/>
  <c r="J32" i="22" s="1"/>
  <c r="H32" i="22"/>
  <c r="I31" i="22"/>
  <c r="J31" i="22" s="1"/>
  <c r="H31" i="22"/>
  <c r="I30" i="22"/>
  <c r="J30" i="22" s="1"/>
  <c r="H30" i="22"/>
  <c r="I29" i="22"/>
  <c r="J29" i="22" s="1"/>
  <c r="H29" i="22"/>
  <c r="I53" i="20"/>
  <c r="H53" i="20"/>
  <c r="I52" i="20"/>
  <c r="H52" i="20"/>
  <c r="I51" i="20"/>
  <c r="H51" i="20"/>
  <c r="I50" i="20"/>
  <c r="H50" i="20"/>
  <c r="I49" i="20"/>
  <c r="H49" i="20"/>
  <c r="I48" i="20"/>
  <c r="H48" i="20"/>
  <c r="I47" i="20"/>
  <c r="H47" i="20"/>
  <c r="I46" i="20"/>
  <c r="H46" i="20"/>
  <c r="I45" i="20"/>
  <c r="H45" i="20"/>
  <c r="I44" i="20"/>
  <c r="H44" i="20"/>
  <c r="I43" i="20"/>
  <c r="H43" i="20"/>
  <c r="I42" i="20"/>
  <c r="H42" i="20"/>
  <c r="I41" i="20"/>
  <c r="H41" i="20"/>
  <c r="I40" i="20"/>
  <c r="H40" i="20"/>
  <c r="I39" i="20"/>
  <c r="H39" i="20"/>
  <c r="I38" i="20"/>
  <c r="H38" i="20"/>
  <c r="I37" i="20"/>
  <c r="H37" i="20"/>
  <c r="I36" i="20"/>
  <c r="H36" i="20"/>
  <c r="I35" i="20"/>
  <c r="H35" i="20"/>
  <c r="I34" i="20"/>
  <c r="H34" i="20"/>
  <c r="I33" i="20"/>
  <c r="H33" i="20"/>
  <c r="I32" i="20"/>
  <c r="H32" i="20"/>
  <c r="I31" i="20"/>
  <c r="H31" i="20"/>
  <c r="I30" i="20"/>
  <c r="H30" i="20"/>
  <c r="I29" i="20"/>
  <c r="H29" i="20"/>
  <c r="I53" i="21"/>
  <c r="J53" i="21" s="1"/>
  <c r="H53" i="21"/>
  <c r="I52" i="21"/>
  <c r="H52" i="21"/>
  <c r="I51" i="21"/>
  <c r="J51" i="21" s="1"/>
  <c r="H51" i="21"/>
  <c r="I50" i="21"/>
  <c r="H50" i="21"/>
  <c r="I49" i="21"/>
  <c r="J49" i="21" s="1"/>
  <c r="H49" i="21"/>
  <c r="I48" i="21"/>
  <c r="H48" i="21"/>
  <c r="I47" i="21"/>
  <c r="J47" i="21" s="1"/>
  <c r="H47" i="21"/>
  <c r="I46" i="21"/>
  <c r="H46" i="21"/>
  <c r="I45" i="21"/>
  <c r="J45" i="21" s="1"/>
  <c r="H45" i="21"/>
  <c r="I44" i="21"/>
  <c r="H44" i="21"/>
  <c r="I43" i="21"/>
  <c r="J43" i="21" s="1"/>
  <c r="H43" i="21"/>
  <c r="I42" i="21"/>
  <c r="H42" i="21"/>
  <c r="I41" i="21"/>
  <c r="J41" i="21" s="1"/>
  <c r="H41" i="21"/>
  <c r="I40" i="21"/>
  <c r="H40" i="21"/>
  <c r="I39" i="21"/>
  <c r="J39" i="21" s="1"/>
  <c r="H39" i="21"/>
  <c r="I38" i="21"/>
  <c r="H38" i="21"/>
  <c r="I37" i="21"/>
  <c r="J37" i="21" s="1"/>
  <c r="H37" i="21"/>
  <c r="I36" i="21"/>
  <c r="H36" i="21"/>
  <c r="I35" i="21"/>
  <c r="J35" i="21" s="1"/>
  <c r="H35" i="21"/>
  <c r="I34" i="21"/>
  <c r="H34" i="21"/>
  <c r="I33" i="21"/>
  <c r="J33" i="21" s="1"/>
  <c r="H33" i="21"/>
  <c r="I32" i="21"/>
  <c r="H32" i="21"/>
  <c r="I31" i="21"/>
  <c r="J31" i="21" s="1"/>
  <c r="H31" i="21"/>
  <c r="I30" i="21"/>
  <c r="H30" i="21"/>
  <c r="I29" i="21"/>
  <c r="J29" i="21" s="1"/>
  <c r="H29" i="21"/>
  <c r="I28" i="19"/>
  <c r="H28" i="19"/>
  <c r="I27" i="19"/>
  <c r="H27" i="19"/>
  <c r="J27" i="19" s="1"/>
  <c r="I26" i="19"/>
  <c r="H26" i="19"/>
  <c r="I25" i="19"/>
  <c r="H25" i="19"/>
  <c r="J25" i="19" s="1"/>
  <c r="I24" i="19"/>
  <c r="H24" i="19"/>
  <c r="I23" i="19"/>
  <c r="H23" i="19"/>
  <c r="J23" i="19" s="1"/>
  <c r="I22" i="19"/>
  <c r="H22" i="19"/>
  <c r="I21" i="19"/>
  <c r="H21" i="19"/>
  <c r="I20" i="19"/>
  <c r="H20" i="19"/>
  <c r="I19" i="19"/>
  <c r="H19" i="19"/>
  <c r="I18" i="19"/>
  <c r="H18" i="19"/>
  <c r="I17" i="19"/>
  <c r="H17" i="19"/>
  <c r="I16" i="19"/>
  <c r="H16" i="19"/>
  <c r="I15" i="19"/>
  <c r="H15" i="19"/>
  <c r="I14" i="19"/>
  <c r="H14" i="19"/>
  <c r="I13" i="19"/>
  <c r="H13" i="19"/>
  <c r="I12" i="19"/>
  <c r="H12" i="19"/>
  <c r="I11" i="19"/>
  <c r="H11" i="19"/>
  <c r="I10" i="19"/>
  <c r="H10" i="19"/>
  <c r="I9" i="19"/>
  <c r="H9" i="19"/>
  <c r="I8" i="19"/>
  <c r="H8" i="19"/>
  <c r="I7" i="19"/>
  <c r="H7" i="19"/>
  <c r="I6" i="19"/>
  <c r="H6" i="19"/>
  <c r="I5" i="19"/>
  <c r="H5" i="19"/>
  <c r="I4" i="19"/>
  <c r="H4" i="19"/>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J36" i="18" s="1"/>
  <c r="H36" i="18"/>
  <c r="I35" i="18"/>
  <c r="H35" i="18"/>
  <c r="I34" i="18"/>
  <c r="J34" i="18" s="1"/>
  <c r="H34" i="18"/>
  <c r="I33" i="18"/>
  <c r="H33" i="18"/>
  <c r="I32" i="18"/>
  <c r="J32" i="18" s="1"/>
  <c r="H32" i="18"/>
  <c r="I31" i="18"/>
  <c r="H31" i="18"/>
  <c r="I30" i="18"/>
  <c r="J30" i="18" s="1"/>
  <c r="H30" i="18"/>
  <c r="I29" i="18"/>
  <c r="H29" i="18"/>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53" i="16"/>
  <c r="H53" i="16"/>
  <c r="I52" i="16"/>
  <c r="H52" i="16"/>
  <c r="I51" i="16"/>
  <c r="H51" i="16"/>
  <c r="I50" i="16"/>
  <c r="H50" i="16"/>
  <c r="I49" i="16"/>
  <c r="H49" i="16"/>
  <c r="I48" i="16"/>
  <c r="H48" i="16"/>
  <c r="I47" i="16"/>
  <c r="H47" i="16"/>
  <c r="I46" i="16"/>
  <c r="H46" i="16"/>
  <c r="I45" i="16"/>
  <c r="H45" i="16"/>
  <c r="I44" i="16"/>
  <c r="H44" i="16"/>
  <c r="I43" i="16"/>
  <c r="H43" i="16"/>
  <c r="I42" i="16"/>
  <c r="H42" i="16"/>
  <c r="I41" i="16"/>
  <c r="H41" i="16"/>
  <c r="I40" i="16"/>
  <c r="H40" i="16"/>
  <c r="I39" i="16"/>
  <c r="H39" i="16"/>
  <c r="I38" i="16"/>
  <c r="H38" i="16"/>
  <c r="I37" i="16"/>
  <c r="H37" i="16"/>
  <c r="I36" i="16"/>
  <c r="H36" i="16"/>
  <c r="I35" i="16"/>
  <c r="H35" i="16"/>
  <c r="J34" i="16"/>
  <c r="I34" i="16"/>
  <c r="H34" i="16"/>
  <c r="I33" i="16"/>
  <c r="J33" i="16" s="1"/>
  <c r="H33" i="16"/>
  <c r="I32" i="16"/>
  <c r="H32" i="16"/>
  <c r="I31" i="16"/>
  <c r="H31" i="16"/>
  <c r="J31" i="16" s="1"/>
  <c r="J30" i="16"/>
  <c r="I30" i="16"/>
  <c r="H30" i="16"/>
  <c r="I29" i="16"/>
  <c r="J29" i="16" s="1"/>
  <c r="H29" i="16"/>
  <c r="I53" i="15"/>
  <c r="J53" i="15" s="1"/>
  <c r="H53" i="15"/>
  <c r="I52" i="15"/>
  <c r="H52" i="15"/>
  <c r="I51" i="15"/>
  <c r="H51" i="15"/>
  <c r="J51" i="15" s="1"/>
  <c r="J50" i="15"/>
  <c r="I50" i="15"/>
  <c r="H50" i="15"/>
  <c r="I49" i="15"/>
  <c r="J49" i="15" s="1"/>
  <c r="H49" i="15"/>
  <c r="I48" i="15"/>
  <c r="H48" i="15"/>
  <c r="J47" i="15"/>
  <c r="I47" i="15"/>
  <c r="H47" i="15"/>
  <c r="J46" i="15"/>
  <c r="I46" i="15"/>
  <c r="H46" i="15"/>
  <c r="I45" i="15"/>
  <c r="H45" i="15"/>
  <c r="I44" i="15"/>
  <c r="H44" i="15"/>
  <c r="J43" i="15"/>
  <c r="I43" i="15"/>
  <c r="H43" i="15"/>
  <c r="J42" i="15"/>
  <c r="I42" i="15"/>
  <c r="H42" i="15"/>
  <c r="I41" i="15"/>
  <c r="H41" i="15"/>
  <c r="I40" i="15"/>
  <c r="H40" i="15"/>
  <c r="J39" i="15"/>
  <c r="I39" i="15"/>
  <c r="H39" i="15"/>
  <c r="J38" i="15"/>
  <c r="I38" i="15"/>
  <c r="H38" i="15"/>
  <c r="I37" i="15"/>
  <c r="H37" i="15"/>
  <c r="I36" i="15"/>
  <c r="H36" i="15"/>
  <c r="J35" i="15"/>
  <c r="I35" i="15"/>
  <c r="H35" i="15"/>
  <c r="J34" i="15"/>
  <c r="I34" i="15"/>
  <c r="H34" i="15"/>
  <c r="I33" i="15"/>
  <c r="H33" i="15"/>
  <c r="I32" i="15"/>
  <c r="H32" i="15"/>
  <c r="J31" i="15"/>
  <c r="I31" i="15"/>
  <c r="H31" i="15"/>
  <c r="J30" i="15"/>
  <c r="I30" i="15"/>
  <c r="H30" i="15"/>
  <c r="I29" i="15"/>
  <c r="H29" i="15"/>
  <c r="I53" i="14"/>
  <c r="J53" i="14" s="1"/>
  <c r="H53" i="14"/>
  <c r="I52" i="14"/>
  <c r="J52" i="14" s="1"/>
  <c r="H52" i="14"/>
  <c r="I51" i="14"/>
  <c r="J51" i="14" s="1"/>
  <c r="H51" i="14"/>
  <c r="I50" i="14"/>
  <c r="J50" i="14" s="1"/>
  <c r="H50" i="14"/>
  <c r="I49" i="14"/>
  <c r="J49" i="14" s="1"/>
  <c r="H49" i="14"/>
  <c r="I48" i="14"/>
  <c r="J48" i="14" s="1"/>
  <c r="H48" i="14"/>
  <c r="I47" i="14"/>
  <c r="J47" i="14" s="1"/>
  <c r="H47" i="14"/>
  <c r="I46" i="14"/>
  <c r="J46" i="14" s="1"/>
  <c r="H46" i="14"/>
  <c r="I45" i="14"/>
  <c r="J45" i="14" s="1"/>
  <c r="H45" i="14"/>
  <c r="I44" i="14"/>
  <c r="J44" i="14" s="1"/>
  <c r="H44" i="14"/>
  <c r="I43" i="14"/>
  <c r="J43" i="14" s="1"/>
  <c r="H43" i="14"/>
  <c r="I42" i="14"/>
  <c r="J42" i="14" s="1"/>
  <c r="H42" i="14"/>
  <c r="I41" i="14"/>
  <c r="J41" i="14" s="1"/>
  <c r="H41" i="14"/>
  <c r="I40" i="14"/>
  <c r="J40" i="14" s="1"/>
  <c r="H40" i="14"/>
  <c r="I39" i="14"/>
  <c r="J39" i="14" s="1"/>
  <c r="H39" i="14"/>
  <c r="I38" i="14"/>
  <c r="J38" i="14" s="1"/>
  <c r="H38" i="14"/>
  <c r="I37" i="14"/>
  <c r="J37" i="14" s="1"/>
  <c r="H37" i="14"/>
  <c r="I36" i="14"/>
  <c r="J36" i="14" s="1"/>
  <c r="H36" i="14"/>
  <c r="I35" i="14"/>
  <c r="J35" i="14" s="1"/>
  <c r="H35" i="14"/>
  <c r="I34" i="14"/>
  <c r="J34" i="14" s="1"/>
  <c r="H34" i="14"/>
  <c r="I33" i="14"/>
  <c r="J33" i="14" s="1"/>
  <c r="H33" i="14"/>
  <c r="I32" i="14"/>
  <c r="J32" i="14" s="1"/>
  <c r="H32" i="14"/>
  <c r="I31" i="14"/>
  <c r="J31" i="14" s="1"/>
  <c r="H31" i="14"/>
  <c r="I30" i="14"/>
  <c r="J30" i="14" s="1"/>
  <c r="H30" i="14"/>
  <c r="I29" i="14"/>
  <c r="J29" i="14" s="1"/>
  <c r="H29" i="14"/>
  <c r="I53" i="13"/>
  <c r="J53" i="13" s="1"/>
  <c r="H53" i="13"/>
  <c r="I52" i="13"/>
  <c r="H52" i="13"/>
  <c r="I51" i="13"/>
  <c r="J51" i="13" s="1"/>
  <c r="H51" i="13"/>
  <c r="I50" i="13"/>
  <c r="H50" i="13"/>
  <c r="I49" i="13"/>
  <c r="J49" i="13" s="1"/>
  <c r="H49" i="13"/>
  <c r="I48" i="13"/>
  <c r="H48" i="13"/>
  <c r="I47" i="13"/>
  <c r="J47" i="13" s="1"/>
  <c r="H47" i="13"/>
  <c r="I46" i="13"/>
  <c r="H46" i="13"/>
  <c r="I45" i="13"/>
  <c r="J45" i="13" s="1"/>
  <c r="H45" i="13"/>
  <c r="I44" i="13"/>
  <c r="H44" i="13"/>
  <c r="I43" i="13"/>
  <c r="J43" i="13" s="1"/>
  <c r="H43" i="13"/>
  <c r="I42" i="13"/>
  <c r="H42" i="13"/>
  <c r="I41" i="13"/>
  <c r="J41" i="13" s="1"/>
  <c r="H41" i="13"/>
  <c r="I40" i="13"/>
  <c r="H40" i="13"/>
  <c r="I39" i="13"/>
  <c r="J39" i="13" s="1"/>
  <c r="H39" i="13"/>
  <c r="I38" i="13"/>
  <c r="H38" i="13"/>
  <c r="I37" i="13"/>
  <c r="J37" i="13" s="1"/>
  <c r="H37" i="13"/>
  <c r="I36" i="13"/>
  <c r="H36" i="13"/>
  <c r="I35" i="13"/>
  <c r="J35" i="13" s="1"/>
  <c r="H35" i="13"/>
  <c r="I34" i="13"/>
  <c r="H34" i="13"/>
  <c r="I33" i="13"/>
  <c r="J33" i="13" s="1"/>
  <c r="H33" i="13"/>
  <c r="I32" i="13"/>
  <c r="H32" i="13"/>
  <c r="I31" i="13"/>
  <c r="J31" i="13" s="1"/>
  <c r="H31" i="13"/>
  <c r="I30" i="13"/>
  <c r="H30" i="13"/>
  <c r="I29" i="13"/>
  <c r="J29" i="13" s="1"/>
  <c r="H29" i="13"/>
  <c r="I53" i="12"/>
  <c r="H53" i="12"/>
  <c r="I52" i="12"/>
  <c r="J52" i="12" s="1"/>
  <c r="H52" i="12"/>
  <c r="I51" i="12"/>
  <c r="H51" i="12"/>
  <c r="I50" i="12"/>
  <c r="J50" i="12" s="1"/>
  <c r="H50" i="12"/>
  <c r="I49" i="12"/>
  <c r="H49" i="12"/>
  <c r="I48" i="12"/>
  <c r="J48" i="12" s="1"/>
  <c r="H48" i="12"/>
  <c r="I47" i="12"/>
  <c r="H47" i="12"/>
  <c r="I46" i="12"/>
  <c r="J46" i="12" s="1"/>
  <c r="H46" i="12"/>
  <c r="I45" i="12"/>
  <c r="H45" i="12"/>
  <c r="I44" i="12"/>
  <c r="J44" i="12" s="1"/>
  <c r="H44" i="12"/>
  <c r="I43" i="12"/>
  <c r="H43" i="12"/>
  <c r="I42" i="12"/>
  <c r="J42" i="12" s="1"/>
  <c r="H42" i="12"/>
  <c r="I41" i="12"/>
  <c r="H41" i="12"/>
  <c r="I40" i="12"/>
  <c r="J40" i="12" s="1"/>
  <c r="H40" i="12"/>
  <c r="I39" i="12"/>
  <c r="H39" i="12"/>
  <c r="I38" i="12"/>
  <c r="J38" i="12" s="1"/>
  <c r="H38" i="12"/>
  <c r="I37" i="12"/>
  <c r="H37" i="12"/>
  <c r="I36" i="12"/>
  <c r="J36" i="12" s="1"/>
  <c r="H36" i="12"/>
  <c r="I35" i="12"/>
  <c r="H35" i="12"/>
  <c r="I34" i="12"/>
  <c r="J34" i="12" s="1"/>
  <c r="H34" i="12"/>
  <c r="I33" i="12"/>
  <c r="H33" i="12"/>
  <c r="I32" i="12"/>
  <c r="J32" i="12" s="1"/>
  <c r="H32" i="12"/>
  <c r="I31" i="12"/>
  <c r="H31" i="12"/>
  <c r="I30" i="12"/>
  <c r="J30" i="12" s="1"/>
  <c r="H30" i="12"/>
  <c r="I29" i="12"/>
  <c r="H29" i="12"/>
  <c r="I53" i="11"/>
  <c r="H53" i="11"/>
  <c r="J52" i="11"/>
  <c r="I52" i="11"/>
  <c r="H52" i="11"/>
  <c r="I51" i="11"/>
  <c r="J51" i="11" s="1"/>
  <c r="H51" i="11"/>
  <c r="I50" i="11"/>
  <c r="H50" i="11"/>
  <c r="I49" i="11"/>
  <c r="H49" i="11"/>
  <c r="J48" i="11"/>
  <c r="I48" i="11"/>
  <c r="H48" i="11"/>
  <c r="I47" i="11"/>
  <c r="J47" i="11" s="1"/>
  <c r="H47" i="11"/>
  <c r="I46" i="11"/>
  <c r="H46" i="11"/>
  <c r="I45" i="11"/>
  <c r="H45" i="11"/>
  <c r="J44" i="11"/>
  <c r="I44" i="11"/>
  <c r="H44" i="11"/>
  <c r="I43" i="11"/>
  <c r="J43" i="11" s="1"/>
  <c r="H43" i="11"/>
  <c r="I42" i="11"/>
  <c r="H42" i="11"/>
  <c r="I41" i="11"/>
  <c r="H41" i="11"/>
  <c r="J40" i="11"/>
  <c r="I40" i="11"/>
  <c r="H40" i="11"/>
  <c r="I39" i="11"/>
  <c r="J39" i="11" s="1"/>
  <c r="H39" i="11"/>
  <c r="I38" i="11"/>
  <c r="H38" i="11"/>
  <c r="I37" i="11"/>
  <c r="H37" i="11"/>
  <c r="J36" i="11"/>
  <c r="I36" i="11"/>
  <c r="H36" i="11"/>
  <c r="I35" i="11"/>
  <c r="J35" i="11" s="1"/>
  <c r="H35" i="11"/>
  <c r="I34" i="11"/>
  <c r="H34" i="11"/>
  <c r="I33" i="11"/>
  <c r="H33" i="11"/>
  <c r="J32" i="11"/>
  <c r="I32" i="11"/>
  <c r="H32" i="11"/>
  <c r="I31" i="11"/>
  <c r="J31" i="11" s="1"/>
  <c r="H31" i="11"/>
  <c r="I30" i="11"/>
  <c r="H30" i="11"/>
  <c r="I29" i="11"/>
  <c r="H29" i="11"/>
  <c r="I53" i="10"/>
  <c r="J53" i="10" s="1"/>
  <c r="H53" i="10"/>
  <c r="I52" i="10"/>
  <c r="J52" i="10" s="1"/>
  <c r="H52" i="10"/>
  <c r="I51" i="10"/>
  <c r="J51" i="10" s="1"/>
  <c r="H51" i="10"/>
  <c r="I50" i="10"/>
  <c r="J50" i="10" s="1"/>
  <c r="H50" i="10"/>
  <c r="I49" i="10"/>
  <c r="J49" i="10" s="1"/>
  <c r="H49" i="10"/>
  <c r="I48" i="10"/>
  <c r="J48" i="10" s="1"/>
  <c r="H48" i="10"/>
  <c r="I47" i="10"/>
  <c r="J47" i="10" s="1"/>
  <c r="H47" i="10"/>
  <c r="I46" i="10"/>
  <c r="J46" i="10" s="1"/>
  <c r="H46" i="10"/>
  <c r="I45" i="10"/>
  <c r="J45" i="10" s="1"/>
  <c r="H45" i="10"/>
  <c r="I44" i="10"/>
  <c r="J44" i="10" s="1"/>
  <c r="H44" i="10"/>
  <c r="I43" i="10"/>
  <c r="J43" i="10" s="1"/>
  <c r="H43" i="10"/>
  <c r="I42" i="10"/>
  <c r="J42" i="10" s="1"/>
  <c r="H42" i="10"/>
  <c r="I41" i="10"/>
  <c r="J41" i="10" s="1"/>
  <c r="H41" i="10"/>
  <c r="I40" i="10"/>
  <c r="J40" i="10" s="1"/>
  <c r="H40" i="10"/>
  <c r="I39" i="10"/>
  <c r="J39" i="10" s="1"/>
  <c r="H39" i="10"/>
  <c r="I38" i="10"/>
  <c r="J38" i="10" s="1"/>
  <c r="H38" i="10"/>
  <c r="I37" i="10"/>
  <c r="J37" i="10" s="1"/>
  <c r="H37" i="10"/>
  <c r="I36" i="10"/>
  <c r="J36" i="10" s="1"/>
  <c r="H36" i="10"/>
  <c r="I35" i="10"/>
  <c r="J35" i="10" s="1"/>
  <c r="H35" i="10"/>
  <c r="I34" i="10"/>
  <c r="J34" i="10" s="1"/>
  <c r="H34" i="10"/>
  <c r="I33" i="10"/>
  <c r="J33" i="10" s="1"/>
  <c r="H33" i="10"/>
  <c r="I32" i="10"/>
  <c r="J32" i="10" s="1"/>
  <c r="H32" i="10"/>
  <c r="I31" i="10"/>
  <c r="J31" i="10" s="1"/>
  <c r="H31" i="10"/>
  <c r="I30" i="10"/>
  <c r="J30" i="10" s="1"/>
  <c r="H30" i="10"/>
  <c r="I29" i="10"/>
  <c r="J29" i="10" s="1"/>
  <c r="H29" i="10"/>
  <c r="I53" i="9"/>
  <c r="J53" i="9" s="1"/>
  <c r="H53" i="9"/>
  <c r="I52" i="9"/>
  <c r="J52" i="9" s="1"/>
  <c r="H52" i="9"/>
  <c r="I51" i="9"/>
  <c r="J51" i="9" s="1"/>
  <c r="H51" i="9"/>
  <c r="I50" i="9"/>
  <c r="J50" i="9" s="1"/>
  <c r="H50" i="9"/>
  <c r="I49" i="9"/>
  <c r="J49" i="9" s="1"/>
  <c r="H49" i="9"/>
  <c r="I48" i="9"/>
  <c r="J48" i="9" s="1"/>
  <c r="H48" i="9"/>
  <c r="I47" i="9"/>
  <c r="J47" i="9" s="1"/>
  <c r="H47" i="9"/>
  <c r="I46" i="9"/>
  <c r="J46" i="9" s="1"/>
  <c r="H46" i="9"/>
  <c r="I45" i="9"/>
  <c r="J45" i="9" s="1"/>
  <c r="H45" i="9"/>
  <c r="I44" i="9"/>
  <c r="J44" i="9" s="1"/>
  <c r="H44" i="9"/>
  <c r="I43" i="9"/>
  <c r="J43" i="9" s="1"/>
  <c r="H43" i="9"/>
  <c r="I42" i="9"/>
  <c r="J42" i="9" s="1"/>
  <c r="H42" i="9"/>
  <c r="I41" i="9"/>
  <c r="J41" i="9" s="1"/>
  <c r="H41" i="9"/>
  <c r="I40" i="9"/>
  <c r="J40" i="9" s="1"/>
  <c r="H40" i="9"/>
  <c r="I39" i="9"/>
  <c r="J39" i="9" s="1"/>
  <c r="H39" i="9"/>
  <c r="I38" i="9"/>
  <c r="J38" i="9" s="1"/>
  <c r="H38" i="9"/>
  <c r="I37" i="9"/>
  <c r="J37" i="9" s="1"/>
  <c r="H37" i="9"/>
  <c r="I36" i="9"/>
  <c r="J36" i="9" s="1"/>
  <c r="H36" i="9"/>
  <c r="I35" i="9"/>
  <c r="J35" i="9" s="1"/>
  <c r="H35" i="9"/>
  <c r="I34" i="9"/>
  <c r="J34" i="9" s="1"/>
  <c r="H34" i="9"/>
  <c r="I33" i="9"/>
  <c r="J33" i="9" s="1"/>
  <c r="H33" i="9"/>
  <c r="I32" i="9"/>
  <c r="J32" i="9" s="1"/>
  <c r="H32" i="9"/>
  <c r="I31" i="9"/>
  <c r="J31" i="9" s="1"/>
  <c r="H31" i="9"/>
  <c r="I30" i="9"/>
  <c r="J30" i="9" s="1"/>
  <c r="H30" i="9"/>
  <c r="I29" i="9"/>
  <c r="J29" i="9" s="1"/>
  <c r="H29" i="9"/>
  <c r="I53" i="8"/>
  <c r="J53" i="8" s="1"/>
  <c r="H53" i="8"/>
  <c r="I52" i="8"/>
  <c r="J52" i="8" s="1"/>
  <c r="H52" i="8"/>
  <c r="I51" i="8"/>
  <c r="J51" i="8" s="1"/>
  <c r="H51" i="8"/>
  <c r="I50" i="8"/>
  <c r="J50" i="8" s="1"/>
  <c r="H50" i="8"/>
  <c r="I49" i="8"/>
  <c r="J49" i="8" s="1"/>
  <c r="H49" i="8"/>
  <c r="I48" i="8"/>
  <c r="J48" i="8" s="1"/>
  <c r="H48" i="8"/>
  <c r="I47" i="8"/>
  <c r="J47" i="8" s="1"/>
  <c r="H47" i="8"/>
  <c r="I46" i="8"/>
  <c r="J46" i="8" s="1"/>
  <c r="H46" i="8"/>
  <c r="I45" i="8"/>
  <c r="J45" i="8" s="1"/>
  <c r="H45" i="8"/>
  <c r="I44" i="8"/>
  <c r="J44" i="8" s="1"/>
  <c r="H44" i="8"/>
  <c r="I43" i="8"/>
  <c r="J43" i="8" s="1"/>
  <c r="H43" i="8"/>
  <c r="I42" i="8"/>
  <c r="J42" i="8" s="1"/>
  <c r="H42" i="8"/>
  <c r="I41" i="8"/>
  <c r="J41" i="8" s="1"/>
  <c r="H41" i="8"/>
  <c r="I40" i="8"/>
  <c r="J40" i="8" s="1"/>
  <c r="H40" i="8"/>
  <c r="I39" i="8"/>
  <c r="J39" i="8" s="1"/>
  <c r="H39" i="8"/>
  <c r="I38" i="8"/>
  <c r="J38" i="8" s="1"/>
  <c r="H38" i="8"/>
  <c r="I37" i="8"/>
  <c r="J37" i="8" s="1"/>
  <c r="H37" i="8"/>
  <c r="I36" i="8"/>
  <c r="J36" i="8" s="1"/>
  <c r="H36" i="8"/>
  <c r="I35" i="8"/>
  <c r="J35" i="8" s="1"/>
  <c r="H35" i="8"/>
  <c r="I34" i="8"/>
  <c r="J34" i="8" s="1"/>
  <c r="H34" i="8"/>
  <c r="I33" i="8"/>
  <c r="J33" i="8" s="1"/>
  <c r="H33" i="8"/>
  <c r="I32" i="8"/>
  <c r="J32" i="8" s="1"/>
  <c r="H32" i="8"/>
  <c r="I31" i="8"/>
  <c r="J31" i="8" s="1"/>
  <c r="H31" i="8"/>
  <c r="I30" i="8"/>
  <c r="J30" i="8" s="1"/>
  <c r="H30" i="8"/>
  <c r="I29" i="8"/>
  <c r="J29" i="8" s="1"/>
  <c r="H29" i="8"/>
  <c r="I53" i="7"/>
  <c r="H53" i="7"/>
  <c r="I52" i="7"/>
  <c r="H52" i="7"/>
  <c r="I51" i="7"/>
  <c r="H51" i="7"/>
  <c r="I50" i="7"/>
  <c r="H50" i="7"/>
  <c r="I49" i="7"/>
  <c r="H49" i="7"/>
  <c r="I48" i="7"/>
  <c r="H48" i="7"/>
  <c r="I47" i="7"/>
  <c r="H47" i="7"/>
  <c r="I46" i="7"/>
  <c r="H46" i="7"/>
  <c r="I45" i="7"/>
  <c r="H45" i="7"/>
  <c r="I44" i="7"/>
  <c r="H44" i="7"/>
  <c r="I43" i="7"/>
  <c r="H43" i="7"/>
  <c r="I42" i="7"/>
  <c r="H42" i="7"/>
  <c r="I41" i="7"/>
  <c r="H41" i="7"/>
  <c r="I40" i="7"/>
  <c r="H40" i="7"/>
  <c r="I39" i="7"/>
  <c r="H39" i="7"/>
  <c r="I38" i="7"/>
  <c r="H38" i="7"/>
  <c r="I37" i="7"/>
  <c r="H37" i="7"/>
  <c r="I36" i="7"/>
  <c r="H36" i="7"/>
  <c r="I35" i="7"/>
  <c r="H35" i="7"/>
  <c r="I34" i="7"/>
  <c r="H34" i="7"/>
  <c r="I33" i="7"/>
  <c r="H33" i="7"/>
  <c r="I32" i="7"/>
  <c r="H32" i="7"/>
  <c r="I31" i="7"/>
  <c r="H31" i="7"/>
  <c r="I30" i="7"/>
  <c r="H30" i="7"/>
  <c r="I29" i="7"/>
  <c r="H29" i="7"/>
  <c r="I53" i="6"/>
  <c r="J53" i="6" s="1"/>
  <c r="H53" i="6"/>
  <c r="I52" i="6"/>
  <c r="J52" i="6" s="1"/>
  <c r="H52" i="6"/>
  <c r="I51" i="6"/>
  <c r="J51" i="6" s="1"/>
  <c r="H51" i="6"/>
  <c r="I50" i="6"/>
  <c r="J50" i="6" s="1"/>
  <c r="H50" i="6"/>
  <c r="I49" i="6"/>
  <c r="J49" i="6" s="1"/>
  <c r="H49" i="6"/>
  <c r="I48" i="6"/>
  <c r="J48" i="6" s="1"/>
  <c r="H48" i="6"/>
  <c r="I47" i="6"/>
  <c r="J47" i="6" s="1"/>
  <c r="H47" i="6"/>
  <c r="I46" i="6"/>
  <c r="J46" i="6" s="1"/>
  <c r="H46" i="6"/>
  <c r="I45" i="6"/>
  <c r="J45" i="6" s="1"/>
  <c r="H45" i="6"/>
  <c r="I44" i="6"/>
  <c r="J44" i="6" s="1"/>
  <c r="H44" i="6"/>
  <c r="I43" i="6"/>
  <c r="J43" i="6" s="1"/>
  <c r="H43" i="6"/>
  <c r="I42" i="6"/>
  <c r="J42" i="6" s="1"/>
  <c r="H42" i="6"/>
  <c r="I41" i="6"/>
  <c r="J41" i="6" s="1"/>
  <c r="H41" i="6"/>
  <c r="I40" i="6"/>
  <c r="J40" i="6" s="1"/>
  <c r="H40" i="6"/>
  <c r="I39" i="6"/>
  <c r="J39" i="6" s="1"/>
  <c r="H39" i="6"/>
  <c r="I38" i="6"/>
  <c r="J38" i="6" s="1"/>
  <c r="H38" i="6"/>
  <c r="I37" i="6"/>
  <c r="J37" i="6" s="1"/>
  <c r="H37" i="6"/>
  <c r="I36" i="6"/>
  <c r="J36" i="6" s="1"/>
  <c r="H36" i="6"/>
  <c r="I35" i="6"/>
  <c r="J35" i="6" s="1"/>
  <c r="H35" i="6"/>
  <c r="I34" i="6"/>
  <c r="J34" i="6" s="1"/>
  <c r="H34" i="6"/>
  <c r="I33" i="6"/>
  <c r="J33" i="6" s="1"/>
  <c r="H33" i="6"/>
  <c r="I32" i="6"/>
  <c r="J32" i="6" s="1"/>
  <c r="H32" i="6"/>
  <c r="I31" i="6"/>
  <c r="J31" i="6" s="1"/>
  <c r="H31" i="6"/>
  <c r="I30" i="6"/>
  <c r="J30" i="6" s="1"/>
  <c r="H30" i="6"/>
  <c r="I29" i="6"/>
  <c r="J29" i="6" s="1"/>
  <c r="H29" i="6"/>
  <c r="I53" i="5"/>
  <c r="J53" i="5" s="1"/>
  <c r="H53" i="5"/>
  <c r="I52" i="5"/>
  <c r="J52" i="5" s="1"/>
  <c r="H52" i="5"/>
  <c r="I51" i="5"/>
  <c r="J51" i="5" s="1"/>
  <c r="H51" i="5"/>
  <c r="I50" i="5"/>
  <c r="J50" i="5" s="1"/>
  <c r="H50" i="5"/>
  <c r="I49" i="5"/>
  <c r="J49" i="5" s="1"/>
  <c r="H49" i="5"/>
  <c r="I48" i="5"/>
  <c r="J48" i="5" s="1"/>
  <c r="H48" i="5"/>
  <c r="I47" i="5"/>
  <c r="J47" i="5" s="1"/>
  <c r="H47" i="5"/>
  <c r="I46" i="5"/>
  <c r="J46" i="5" s="1"/>
  <c r="H46" i="5"/>
  <c r="I45" i="5"/>
  <c r="J45" i="5" s="1"/>
  <c r="H45" i="5"/>
  <c r="I44" i="5"/>
  <c r="J44" i="5" s="1"/>
  <c r="H44" i="5"/>
  <c r="I43" i="5"/>
  <c r="J43" i="5" s="1"/>
  <c r="H43" i="5"/>
  <c r="I42" i="5"/>
  <c r="J42" i="5" s="1"/>
  <c r="H42" i="5"/>
  <c r="I41" i="5"/>
  <c r="J41" i="5" s="1"/>
  <c r="H41" i="5"/>
  <c r="I40" i="5"/>
  <c r="J40" i="5" s="1"/>
  <c r="H40" i="5"/>
  <c r="I39" i="5"/>
  <c r="J39" i="5" s="1"/>
  <c r="H39" i="5"/>
  <c r="I38" i="5"/>
  <c r="J38" i="5" s="1"/>
  <c r="H38" i="5"/>
  <c r="I37" i="5"/>
  <c r="J37" i="5" s="1"/>
  <c r="H37" i="5"/>
  <c r="I36" i="5"/>
  <c r="J36" i="5" s="1"/>
  <c r="H36" i="5"/>
  <c r="I35" i="5"/>
  <c r="J35" i="5" s="1"/>
  <c r="H35" i="5"/>
  <c r="I34" i="5"/>
  <c r="J34" i="5" s="1"/>
  <c r="H34" i="5"/>
  <c r="I33" i="5"/>
  <c r="J33" i="5" s="1"/>
  <c r="H33" i="5"/>
  <c r="I32" i="5"/>
  <c r="J32" i="5" s="1"/>
  <c r="H32" i="5"/>
  <c r="I31" i="5"/>
  <c r="J31" i="5" s="1"/>
  <c r="H31" i="5"/>
  <c r="I30" i="5"/>
  <c r="J30" i="5" s="1"/>
  <c r="H30" i="5"/>
  <c r="I29" i="5"/>
  <c r="J29" i="5" s="1"/>
  <c r="H29" i="5"/>
  <c r="I88" i="4"/>
  <c r="H88" i="4"/>
  <c r="I87" i="4"/>
  <c r="J87" i="4" s="1"/>
  <c r="H87" i="4"/>
  <c r="I86" i="4"/>
  <c r="H86" i="4"/>
  <c r="I85" i="4"/>
  <c r="J85" i="4" s="1"/>
  <c r="H85" i="4"/>
  <c r="I84" i="4"/>
  <c r="H84" i="4"/>
  <c r="I83" i="4"/>
  <c r="J83" i="4" s="1"/>
  <c r="H83" i="4"/>
  <c r="I82" i="4"/>
  <c r="H82" i="4"/>
  <c r="I81" i="4"/>
  <c r="J81" i="4" s="1"/>
  <c r="H81" i="4"/>
  <c r="I80" i="4"/>
  <c r="H80" i="4"/>
  <c r="I79" i="4"/>
  <c r="J79" i="4" s="1"/>
  <c r="H79" i="4"/>
  <c r="I53" i="4"/>
  <c r="H53" i="4"/>
  <c r="I52" i="4"/>
  <c r="J52" i="4" s="1"/>
  <c r="H52" i="4"/>
  <c r="I51" i="4"/>
  <c r="H51" i="4"/>
  <c r="I50" i="4"/>
  <c r="J50" i="4" s="1"/>
  <c r="H50" i="4"/>
  <c r="I49" i="4"/>
  <c r="H49" i="4"/>
  <c r="I88" i="3"/>
  <c r="H88" i="3"/>
  <c r="I87" i="3"/>
  <c r="H87" i="3"/>
  <c r="I86" i="3"/>
  <c r="H86" i="3"/>
  <c r="I85" i="3"/>
  <c r="H85" i="3"/>
  <c r="I84" i="3"/>
  <c r="H84" i="3"/>
  <c r="I83" i="3"/>
  <c r="H83" i="3"/>
  <c r="I82" i="3"/>
  <c r="H82" i="3"/>
  <c r="I81" i="3"/>
  <c r="H81" i="3"/>
  <c r="I80" i="3"/>
  <c r="H80" i="3"/>
  <c r="I79" i="3"/>
  <c r="H79" i="3"/>
  <c r="I53" i="3"/>
  <c r="H53" i="3"/>
  <c r="I52" i="3"/>
  <c r="H52" i="3"/>
  <c r="I51" i="3"/>
  <c r="H51" i="3"/>
  <c r="I50" i="3"/>
  <c r="H50" i="3"/>
  <c r="I49" i="3"/>
  <c r="H49" i="3"/>
  <c r="I88" i="2"/>
  <c r="H88" i="2"/>
  <c r="I87" i="2"/>
  <c r="J87" i="2" s="1"/>
  <c r="H87" i="2"/>
  <c r="J86" i="2"/>
  <c r="I86" i="2"/>
  <c r="H86" i="2"/>
  <c r="I85" i="2"/>
  <c r="H85" i="2"/>
  <c r="I84" i="2"/>
  <c r="H84" i="2"/>
  <c r="I83" i="2"/>
  <c r="H83" i="2"/>
  <c r="I82" i="2"/>
  <c r="H82" i="2"/>
  <c r="J82" i="2" s="1"/>
  <c r="I81" i="2"/>
  <c r="H81" i="2"/>
  <c r="I80" i="2"/>
  <c r="H80" i="2"/>
  <c r="I79" i="2"/>
  <c r="J79" i="2" s="1"/>
  <c r="H79" i="2"/>
  <c r="I53" i="2"/>
  <c r="H53" i="2"/>
  <c r="J53" i="2" s="1"/>
  <c r="I52" i="2"/>
  <c r="H52" i="2"/>
  <c r="I51" i="2"/>
  <c r="H51" i="2"/>
  <c r="I50" i="2"/>
  <c r="J50" i="2" s="1"/>
  <c r="H50" i="2"/>
  <c r="I49" i="2"/>
  <c r="H49" i="2"/>
  <c r="J49" i="2" s="1"/>
  <c r="I88" i="1"/>
  <c r="H88" i="1"/>
  <c r="I87" i="1"/>
  <c r="H87" i="1"/>
  <c r="I86" i="1"/>
  <c r="H86" i="1"/>
  <c r="I85" i="1"/>
  <c r="H85" i="1"/>
  <c r="I84" i="1"/>
  <c r="H84" i="1"/>
  <c r="I83" i="1"/>
  <c r="H83" i="1"/>
  <c r="I82" i="1"/>
  <c r="H82" i="1"/>
  <c r="I81" i="1"/>
  <c r="H81" i="1"/>
  <c r="I80" i="1"/>
  <c r="H80" i="1"/>
  <c r="I79" i="1"/>
  <c r="H79" i="1"/>
  <c r="I53" i="1"/>
  <c r="H53" i="1"/>
  <c r="I52" i="1"/>
  <c r="H52" i="1"/>
  <c r="I51" i="1"/>
  <c r="H51" i="1"/>
  <c r="I50" i="1"/>
  <c r="H50" i="1"/>
  <c r="I49" i="1"/>
  <c r="H49" i="1"/>
  <c r="I13" i="25"/>
  <c r="H13" i="25"/>
  <c r="J12" i="25"/>
  <c r="I12" i="25"/>
  <c r="H12" i="25"/>
  <c r="J11" i="25"/>
  <c r="I11" i="25"/>
  <c r="H11" i="25"/>
  <c r="I10" i="25"/>
  <c r="H10" i="25"/>
  <c r="J10" i="25" s="1"/>
  <c r="I9" i="25"/>
  <c r="H9" i="25"/>
  <c r="J8" i="25"/>
  <c r="I8" i="25"/>
  <c r="H8" i="25"/>
  <c r="J7" i="25"/>
  <c r="I7" i="25"/>
  <c r="H7" i="25"/>
  <c r="I6" i="25"/>
  <c r="H6" i="25"/>
  <c r="J6" i="25" s="1"/>
  <c r="I5" i="25"/>
  <c r="H5" i="25"/>
  <c r="J4" i="25"/>
  <c r="I4" i="25"/>
  <c r="H4" i="25"/>
  <c r="K4" i="25" s="1"/>
  <c r="I83" i="25"/>
  <c r="H83" i="25"/>
  <c r="I82" i="25"/>
  <c r="H82" i="25"/>
  <c r="I81" i="25"/>
  <c r="H81" i="25"/>
  <c r="I80" i="25"/>
  <c r="J80" i="25" s="1"/>
  <c r="H80" i="25"/>
  <c r="I79" i="25"/>
  <c r="H79" i="25"/>
  <c r="I28" i="25"/>
  <c r="J28" i="25" s="1"/>
  <c r="H28" i="25"/>
  <c r="I27" i="25"/>
  <c r="J27" i="25" s="1"/>
  <c r="H27" i="25"/>
  <c r="I26" i="25"/>
  <c r="J26" i="25" s="1"/>
  <c r="H26" i="25"/>
  <c r="I25" i="25"/>
  <c r="J25" i="25" s="1"/>
  <c r="H25" i="25"/>
  <c r="I24" i="25"/>
  <c r="J24" i="25" s="1"/>
  <c r="H24" i="25"/>
  <c r="I23" i="25"/>
  <c r="J23" i="25" s="1"/>
  <c r="H23" i="25"/>
  <c r="I22" i="25"/>
  <c r="J22" i="25" s="1"/>
  <c r="H22" i="25"/>
  <c r="I21" i="25"/>
  <c r="J21" i="25" s="1"/>
  <c r="H21" i="25"/>
  <c r="I20" i="25"/>
  <c r="J20" i="25" s="1"/>
  <c r="H20" i="25"/>
  <c r="I19" i="25"/>
  <c r="J19" i="25" s="1"/>
  <c r="H19" i="25"/>
  <c r="I18" i="25"/>
  <c r="J18" i="25" s="1"/>
  <c r="H18" i="25"/>
  <c r="I17" i="25"/>
  <c r="J17" i="25" s="1"/>
  <c r="H17" i="25"/>
  <c r="I16" i="25"/>
  <c r="J16" i="25" s="1"/>
  <c r="H16" i="25"/>
  <c r="I15" i="25"/>
  <c r="J15" i="25" s="1"/>
  <c r="H15" i="25"/>
  <c r="I14" i="25"/>
  <c r="J14" i="25" s="1"/>
  <c r="H14" i="25"/>
  <c r="J13" i="24"/>
  <c r="I13" i="24"/>
  <c r="H13" i="24"/>
  <c r="J12" i="24"/>
  <c r="I12" i="24"/>
  <c r="H12" i="24"/>
  <c r="I11" i="24"/>
  <c r="H11" i="24"/>
  <c r="I10" i="24"/>
  <c r="H10" i="24"/>
  <c r="J9" i="24"/>
  <c r="I9" i="24"/>
  <c r="H9" i="24"/>
  <c r="J8" i="24"/>
  <c r="I8" i="24"/>
  <c r="H8" i="24"/>
  <c r="I7" i="24"/>
  <c r="H7" i="24"/>
  <c r="I6" i="24"/>
  <c r="H6" i="24"/>
  <c r="J5" i="24"/>
  <c r="I5" i="24"/>
  <c r="H5" i="24"/>
  <c r="J4" i="24"/>
  <c r="I4" i="24"/>
  <c r="H4" i="24"/>
  <c r="K4" i="24" s="1"/>
  <c r="I83" i="24"/>
  <c r="H83" i="24"/>
  <c r="I82" i="24"/>
  <c r="H82" i="24"/>
  <c r="I81" i="24"/>
  <c r="H81" i="24"/>
  <c r="J81" i="24" s="1"/>
  <c r="I80" i="24"/>
  <c r="H80" i="24"/>
  <c r="J80" i="24" s="1"/>
  <c r="I79" i="24"/>
  <c r="H79" i="24"/>
  <c r="I28" i="24"/>
  <c r="H28" i="24"/>
  <c r="J27" i="24"/>
  <c r="I27" i="24"/>
  <c r="H27" i="24"/>
  <c r="J26" i="24"/>
  <c r="I26" i="24"/>
  <c r="H26" i="24"/>
  <c r="I25" i="24"/>
  <c r="H25" i="24"/>
  <c r="I24" i="24"/>
  <c r="H24" i="24"/>
  <c r="I23" i="24"/>
  <c r="H23" i="24"/>
  <c r="J23" i="24" s="1"/>
  <c r="I22" i="24"/>
  <c r="H22" i="24"/>
  <c r="J22" i="24" s="1"/>
  <c r="I21" i="24"/>
  <c r="H21" i="24"/>
  <c r="I20" i="24"/>
  <c r="H20" i="24"/>
  <c r="J19" i="24"/>
  <c r="I19" i="24"/>
  <c r="H19" i="24"/>
  <c r="J18" i="24"/>
  <c r="I18" i="24"/>
  <c r="H18" i="24"/>
  <c r="I17" i="24"/>
  <c r="H17" i="24"/>
  <c r="I16" i="24"/>
  <c r="H16" i="24"/>
  <c r="I15" i="24"/>
  <c r="H15" i="24"/>
  <c r="J15" i="24" s="1"/>
  <c r="I14" i="24"/>
  <c r="H14" i="24"/>
  <c r="I13" i="23"/>
  <c r="H13" i="23"/>
  <c r="I12" i="23"/>
  <c r="H12" i="23"/>
  <c r="I11" i="23"/>
  <c r="H11" i="23"/>
  <c r="I10" i="23"/>
  <c r="H10" i="23"/>
  <c r="I9" i="23"/>
  <c r="H9" i="23"/>
  <c r="I8" i="23"/>
  <c r="H8" i="23"/>
  <c r="I7" i="23"/>
  <c r="H7" i="23"/>
  <c r="I6" i="23"/>
  <c r="H6" i="23"/>
  <c r="I5" i="23"/>
  <c r="H5" i="23"/>
  <c r="I4" i="23"/>
  <c r="H4" i="23"/>
  <c r="I83" i="23"/>
  <c r="H83" i="23"/>
  <c r="I82" i="23"/>
  <c r="H82" i="23"/>
  <c r="I81" i="23"/>
  <c r="H81" i="23"/>
  <c r="I80" i="23"/>
  <c r="H80" i="23"/>
  <c r="I79" i="23"/>
  <c r="H79" i="23"/>
  <c r="I28" i="23"/>
  <c r="H28" i="23"/>
  <c r="I27" i="23"/>
  <c r="H27" i="23"/>
  <c r="I26" i="23"/>
  <c r="H26" i="23"/>
  <c r="I25" i="23"/>
  <c r="H25" i="23"/>
  <c r="I24" i="23"/>
  <c r="H24" i="23"/>
  <c r="I23" i="23"/>
  <c r="H23" i="23"/>
  <c r="I22" i="23"/>
  <c r="H22" i="23"/>
  <c r="I21" i="23"/>
  <c r="H21" i="23"/>
  <c r="I20" i="23"/>
  <c r="H20" i="23"/>
  <c r="I19" i="23"/>
  <c r="H19" i="23"/>
  <c r="I18" i="23"/>
  <c r="H18" i="23"/>
  <c r="I17" i="23"/>
  <c r="H17" i="23"/>
  <c r="I16" i="23"/>
  <c r="H16" i="23"/>
  <c r="I15" i="23"/>
  <c r="H15" i="23"/>
  <c r="I14" i="23"/>
  <c r="H14" i="23"/>
  <c r="J13" i="22"/>
  <c r="K13" i="22" s="1"/>
  <c r="I13" i="22"/>
  <c r="H13" i="22"/>
  <c r="J12" i="22"/>
  <c r="K12" i="22" s="1"/>
  <c r="I12" i="22"/>
  <c r="H12" i="22"/>
  <c r="I11" i="22"/>
  <c r="H11" i="22"/>
  <c r="J11" i="22" s="1"/>
  <c r="K11" i="22" s="1"/>
  <c r="I10" i="22"/>
  <c r="H10" i="22"/>
  <c r="J10" i="22" s="1"/>
  <c r="K10" i="22" s="1"/>
  <c r="J9" i="22"/>
  <c r="K9" i="22" s="1"/>
  <c r="I9" i="22"/>
  <c r="H9" i="22"/>
  <c r="J8" i="22"/>
  <c r="K8" i="22" s="1"/>
  <c r="I8" i="22"/>
  <c r="H8" i="22"/>
  <c r="I7" i="22"/>
  <c r="H7" i="22"/>
  <c r="I6" i="22"/>
  <c r="H6" i="22"/>
  <c r="J5" i="22"/>
  <c r="I5" i="22"/>
  <c r="H5" i="22"/>
  <c r="J4" i="22"/>
  <c r="I4" i="22"/>
  <c r="H4" i="22"/>
  <c r="K4" i="22" s="1"/>
  <c r="I83" i="22"/>
  <c r="H83" i="22"/>
  <c r="I82" i="22"/>
  <c r="H82" i="22"/>
  <c r="I81" i="22"/>
  <c r="H81" i="22"/>
  <c r="I80" i="22"/>
  <c r="H80" i="22"/>
  <c r="I79" i="22"/>
  <c r="H79" i="22"/>
  <c r="I28" i="22"/>
  <c r="H28" i="22"/>
  <c r="I27" i="22"/>
  <c r="H27" i="22"/>
  <c r="I26" i="22"/>
  <c r="H26" i="22"/>
  <c r="I25" i="22"/>
  <c r="H25" i="22"/>
  <c r="I24" i="22"/>
  <c r="H24" i="22"/>
  <c r="I23" i="22"/>
  <c r="H23" i="22"/>
  <c r="I22" i="22"/>
  <c r="H22" i="22"/>
  <c r="I21" i="22"/>
  <c r="H21" i="22"/>
  <c r="I20" i="22"/>
  <c r="H20" i="22"/>
  <c r="I19" i="22"/>
  <c r="H19" i="22"/>
  <c r="I18" i="22"/>
  <c r="H18" i="22"/>
  <c r="I17" i="22"/>
  <c r="H17" i="22"/>
  <c r="I16" i="22"/>
  <c r="H16" i="22"/>
  <c r="I15" i="22"/>
  <c r="H15" i="22"/>
  <c r="I14" i="22"/>
  <c r="H14" i="22"/>
  <c r="I13" i="21"/>
  <c r="H13" i="21"/>
  <c r="I12" i="21"/>
  <c r="H12" i="21"/>
  <c r="I11" i="21"/>
  <c r="H11" i="21"/>
  <c r="I10" i="21"/>
  <c r="H10" i="21"/>
  <c r="I9" i="21"/>
  <c r="H9" i="21"/>
  <c r="I8" i="21"/>
  <c r="H8" i="21"/>
  <c r="I7" i="21"/>
  <c r="H7" i="21"/>
  <c r="I6" i="21"/>
  <c r="H6" i="21"/>
  <c r="I5" i="21"/>
  <c r="H5" i="21"/>
  <c r="I4" i="21"/>
  <c r="H4" i="21"/>
  <c r="I83" i="21"/>
  <c r="H83" i="21"/>
  <c r="I82" i="21"/>
  <c r="H82" i="21"/>
  <c r="I81" i="21"/>
  <c r="H81" i="21"/>
  <c r="I80" i="21"/>
  <c r="H80" i="21"/>
  <c r="I79" i="21"/>
  <c r="H79" i="21"/>
  <c r="I28" i="21"/>
  <c r="J28" i="21" s="1"/>
  <c r="H28" i="21"/>
  <c r="I27" i="21"/>
  <c r="H27" i="21"/>
  <c r="I26" i="21"/>
  <c r="J26" i="21" s="1"/>
  <c r="H26" i="21"/>
  <c r="I25" i="21"/>
  <c r="H25" i="21"/>
  <c r="I24" i="21"/>
  <c r="J24" i="21" s="1"/>
  <c r="H24" i="21"/>
  <c r="I23" i="21"/>
  <c r="H23" i="21"/>
  <c r="I22" i="21"/>
  <c r="J22" i="21" s="1"/>
  <c r="H22" i="21"/>
  <c r="I21" i="21"/>
  <c r="H21" i="21"/>
  <c r="I20" i="21"/>
  <c r="J20" i="21" s="1"/>
  <c r="H20" i="21"/>
  <c r="I19" i="21"/>
  <c r="H19" i="21"/>
  <c r="I18" i="21"/>
  <c r="J18" i="21" s="1"/>
  <c r="H18" i="21"/>
  <c r="I17" i="21"/>
  <c r="H17" i="21"/>
  <c r="I16" i="21"/>
  <c r="J16" i="21" s="1"/>
  <c r="H16" i="21"/>
  <c r="I15" i="21"/>
  <c r="H15" i="21"/>
  <c r="I14" i="21"/>
  <c r="J14" i="21" s="1"/>
  <c r="H14" i="21"/>
  <c r="I13" i="20"/>
  <c r="H13" i="20"/>
  <c r="I12" i="20"/>
  <c r="H12" i="20"/>
  <c r="I11" i="20"/>
  <c r="H11" i="20"/>
  <c r="I10" i="20"/>
  <c r="H10" i="20"/>
  <c r="I9" i="20"/>
  <c r="H9" i="20"/>
  <c r="I8" i="20"/>
  <c r="J8" i="20" s="1"/>
  <c r="H8" i="20"/>
  <c r="I7" i="20"/>
  <c r="H7" i="20"/>
  <c r="I6" i="20"/>
  <c r="H6" i="20"/>
  <c r="I5" i="20"/>
  <c r="H5" i="20"/>
  <c r="I4" i="20"/>
  <c r="H4" i="20"/>
  <c r="I83" i="20"/>
  <c r="H83" i="20"/>
  <c r="I82" i="20"/>
  <c r="H82" i="20"/>
  <c r="I81" i="20"/>
  <c r="H81" i="20"/>
  <c r="I80" i="20"/>
  <c r="H80" i="20"/>
  <c r="I79" i="20"/>
  <c r="H79" i="20"/>
  <c r="I28" i="20"/>
  <c r="H28" i="20"/>
  <c r="I27" i="20"/>
  <c r="H27" i="20"/>
  <c r="I26" i="20"/>
  <c r="H26" i="20"/>
  <c r="I25" i="20"/>
  <c r="H25" i="20"/>
  <c r="I24" i="20"/>
  <c r="H24" i="20"/>
  <c r="I23" i="20"/>
  <c r="H23" i="20"/>
  <c r="I22" i="20"/>
  <c r="H22" i="20"/>
  <c r="I21" i="20"/>
  <c r="H21" i="20"/>
  <c r="I20" i="20"/>
  <c r="H20" i="20"/>
  <c r="I19" i="20"/>
  <c r="H19" i="20"/>
  <c r="I18" i="20"/>
  <c r="H18" i="20"/>
  <c r="I17" i="20"/>
  <c r="H17" i="20"/>
  <c r="I16" i="20"/>
  <c r="H16" i="20"/>
  <c r="I15" i="20"/>
  <c r="H15" i="20"/>
  <c r="I14" i="20"/>
  <c r="H14" i="20"/>
  <c r="I38" i="19"/>
  <c r="H38" i="19"/>
  <c r="I37" i="19"/>
  <c r="H37" i="19"/>
  <c r="I36" i="19"/>
  <c r="H36" i="19"/>
  <c r="I35" i="19"/>
  <c r="H35" i="19"/>
  <c r="I34" i="19"/>
  <c r="H34" i="19"/>
  <c r="I33" i="19"/>
  <c r="H33" i="19"/>
  <c r="I32" i="19"/>
  <c r="H32" i="19"/>
  <c r="I31" i="19"/>
  <c r="H31" i="19"/>
  <c r="I30" i="19"/>
  <c r="H30" i="19"/>
  <c r="I29" i="19"/>
  <c r="H29" i="19"/>
  <c r="I83" i="19"/>
  <c r="H83" i="19"/>
  <c r="I82" i="19"/>
  <c r="H82" i="19"/>
  <c r="I81" i="19"/>
  <c r="H81" i="19"/>
  <c r="I80" i="19"/>
  <c r="H80" i="19"/>
  <c r="I79" i="19"/>
  <c r="H79" i="19"/>
  <c r="I53" i="19"/>
  <c r="H53" i="19"/>
  <c r="I52" i="19"/>
  <c r="H52" i="19"/>
  <c r="I51" i="19"/>
  <c r="H51" i="19"/>
  <c r="I50" i="19"/>
  <c r="J50" i="19" s="1"/>
  <c r="H50" i="19"/>
  <c r="I49" i="19"/>
  <c r="H49" i="19"/>
  <c r="I48" i="19"/>
  <c r="J48" i="19" s="1"/>
  <c r="H48" i="19"/>
  <c r="I47" i="19"/>
  <c r="H47" i="19"/>
  <c r="I46" i="19"/>
  <c r="J46" i="19" s="1"/>
  <c r="H46" i="19"/>
  <c r="I45" i="19"/>
  <c r="H45" i="19"/>
  <c r="I44" i="19"/>
  <c r="J44" i="19" s="1"/>
  <c r="H44" i="19"/>
  <c r="I43" i="19"/>
  <c r="H43" i="19"/>
  <c r="I42" i="19"/>
  <c r="J42" i="19" s="1"/>
  <c r="H42" i="19"/>
  <c r="I41" i="19"/>
  <c r="H41" i="19"/>
  <c r="I40" i="19"/>
  <c r="J40" i="19" s="1"/>
  <c r="H40" i="19"/>
  <c r="I39" i="19"/>
  <c r="H39" i="19"/>
  <c r="I13" i="18"/>
  <c r="H13" i="18"/>
  <c r="J13" i="18" s="1"/>
  <c r="K13" i="18" s="1"/>
  <c r="I12" i="18"/>
  <c r="H12" i="18"/>
  <c r="J12" i="18" s="1"/>
  <c r="K12" i="18" s="1"/>
  <c r="J11" i="18"/>
  <c r="K11" i="18" s="1"/>
  <c r="I11" i="18"/>
  <c r="H11" i="18"/>
  <c r="I10" i="18"/>
  <c r="H10" i="18"/>
  <c r="J10" i="18" s="1"/>
  <c r="K10" i="18" s="1"/>
  <c r="I9" i="18"/>
  <c r="H9" i="18"/>
  <c r="J9" i="18" s="1"/>
  <c r="K9" i="18" s="1"/>
  <c r="I8" i="18"/>
  <c r="J8" i="18" s="1"/>
  <c r="K8" i="18" s="1"/>
  <c r="H8" i="18"/>
  <c r="J7" i="18"/>
  <c r="K7" i="18" s="1"/>
  <c r="I7" i="18"/>
  <c r="H7" i="18"/>
  <c r="I6" i="18"/>
  <c r="H6" i="18"/>
  <c r="J6" i="18" s="1"/>
  <c r="K6" i="18" s="1"/>
  <c r="I5" i="18"/>
  <c r="H5" i="18"/>
  <c r="J5" i="18" s="1"/>
  <c r="K5" i="18" s="1"/>
  <c r="J4" i="18"/>
  <c r="K4" i="18" s="1"/>
  <c r="I4" i="18"/>
  <c r="H4" i="18"/>
  <c r="I83" i="18"/>
  <c r="H83" i="18"/>
  <c r="I82" i="18"/>
  <c r="J82" i="18" s="1"/>
  <c r="H82" i="18"/>
  <c r="I81" i="18"/>
  <c r="H81" i="18"/>
  <c r="I80" i="18"/>
  <c r="J80" i="18" s="1"/>
  <c r="H80" i="18"/>
  <c r="I79" i="18"/>
  <c r="H79" i="18"/>
  <c r="I28" i="18"/>
  <c r="J28" i="18" s="1"/>
  <c r="H28" i="18"/>
  <c r="I27" i="18"/>
  <c r="H27" i="18"/>
  <c r="I26" i="18"/>
  <c r="J26" i="18" s="1"/>
  <c r="H26" i="18"/>
  <c r="I25" i="18"/>
  <c r="H25" i="18"/>
  <c r="I24" i="18"/>
  <c r="J24" i="18" s="1"/>
  <c r="H24" i="18"/>
  <c r="I23" i="18"/>
  <c r="H23" i="18"/>
  <c r="I22" i="18"/>
  <c r="J22" i="18" s="1"/>
  <c r="H22" i="18"/>
  <c r="I21" i="18"/>
  <c r="H21" i="18"/>
  <c r="I20" i="18"/>
  <c r="J20" i="18" s="1"/>
  <c r="H20" i="18"/>
  <c r="I19" i="18"/>
  <c r="H19" i="18"/>
  <c r="I18" i="18"/>
  <c r="J18" i="18" s="1"/>
  <c r="H18" i="18"/>
  <c r="I17" i="18"/>
  <c r="H17" i="18"/>
  <c r="I16" i="18"/>
  <c r="J16" i="18" s="1"/>
  <c r="H16" i="18"/>
  <c r="I15" i="18"/>
  <c r="H15" i="18"/>
  <c r="I14" i="18"/>
  <c r="J14" i="18" s="1"/>
  <c r="H14" i="18"/>
  <c r="I13" i="17"/>
  <c r="J13" i="17" s="1"/>
  <c r="K13" i="17" s="1"/>
  <c r="H13" i="17"/>
  <c r="I12" i="17"/>
  <c r="H12" i="17"/>
  <c r="J12" i="17" s="1"/>
  <c r="K12" i="17" s="1"/>
  <c r="I11" i="17"/>
  <c r="H11" i="17"/>
  <c r="J11" i="17" s="1"/>
  <c r="K11" i="17" s="1"/>
  <c r="J10" i="17"/>
  <c r="K10" i="17" s="1"/>
  <c r="I10" i="17"/>
  <c r="H10" i="17"/>
  <c r="I9" i="17"/>
  <c r="J9" i="17" s="1"/>
  <c r="K9" i="17" s="1"/>
  <c r="H9" i="17"/>
  <c r="I8" i="17"/>
  <c r="H8" i="17"/>
  <c r="J8" i="17" s="1"/>
  <c r="K8" i="17" s="1"/>
  <c r="I7" i="17"/>
  <c r="H7" i="17"/>
  <c r="J7" i="17" s="1"/>
  <c r="K7" i="17" s="1"/>
  <c r="J6" i="17"/>
  <c r="K6" i="17" s="1"/>
  <c r="I6" i="17"/>
  <c r="H6" i="17"/>
  <c r="I5" i="17"/>
  <c r="J5" i="17" s="1"/>
  <c r="K5" i="17" s="1"/>
  <c r="H5" i="17"/>
  <c r="J4" i="17"/>
  <c r="K4" i="17" s="1"/>
  <c r="I4" i="17"/>
  <c r="H4" i="17"/>
  <c r="I83" i="17"/>
  <c r="J83" i="17" s="1"/>
  <c r="H83" i="17"/>
  <c r="I82" i="17"/>
  <c r="H82" i="17"/>
  <c r="I81" i="17"/>
  <c r="J81" i="17" s="1"/>
  <c r="H81" i="17"/>
  <c r="I80" i="17"/>
  <c r="H80" i="17"/>
  <c r="I79" i="17"/>
  <c r="J79" i="17" s="1"/>
  <c r="H79" i="17"/>
  <c r="I28" i="17"/>
  <c r="H28" i="17"/>
  <c r="I27" i="17"/>
  <c r="J27" i="17" s="1"/>
  <c r="H27" i="17"/>
  <c r="I26" i="17"/>
  <c r="H26" i="17"/>
  <c r="I25" i="17"/>
  <c r="J25" i="17" s="1"/>
  <c r="H25" i="17"/>
  <c r="I24" i="17"/>
  <c r="H24" i="17"/>
  <c r="I23" i="17"/>
  <c r="J23" i="17" s="1"/>
  <c r="H23" i="17"/>
  <c r="I22" i="17"/>
  <c r="H22" i="17"/>
  <c r="I21" i="17"/>
  <c r="J21" i="17" s="1"/>
  <c r="H21" i="17"/>
  <c r="I20" i="17"/>
  <c r="H20" i="17"/>
  <c r="I19" i="17"/>
  <c r="J19" i="17" s="1"/>
  <c r="H19" i="17"/>
  <c r="I18" i="17"/>
  <c r="H18" i="17"/>
  <c r="I17" i="17"/>
  <c r="J17" i="17" s="1"/>
  <c r="H17" i="17"/>
  <c r="I16" i="17"/>
  <c r="H16" i="17"/>
  <c r="I15" i="17"/>
  <c r="J15" i="17" s="1"/>
  <c r="H15" i="17"/>
  <c r="I14" i="17"/>
  <c r="H14" i="17"/>
  <c r="I13" i="16"/>
  <c r="H13" i="16"/>
  <c r="I12" i="16"/>
  <c r="H12" i="16"/>
  <c r="I11" i="16"/>
  <c r="H11" i="16"/>
  <c r="I10" i="16"/>
  <c r="H10" i="16"/>
  <c r="I9" i="16"/>
  <c r="H9" i="16"/>
  <c r="I8" i="16"/>
  <c r="H8" i="16"/>
  <c r="I7" i="16"/>
  <c r="H7" i="16"/>
  <c r="I6" i="16"/>
  <c r="H6" i="16"/>
  <c r="I5" i="16"/>
  <c r="H5" i="16"/>
  <c r="I4" i="16"/>
  <c r="H4" i="16"/>
  <c r="I83" i="16"/>
  <c r="J83" i="16" s="1"/>
  <c r="H83" i="16"/>
  <c r="I82" i="16"/>
  <c r="H82" i="16"/>
  <c r="I81" i="16"/>
  <c r="J81" i="16" s="1"/>
  <c r="H81" i="16"/>
  <c r="I80" i="16"/>
  <c r="J80" i="16" s="1"/>
  <c r="H80" i="16"/>
  <c r="I79" i="16"/>
  <c r="J79" i="16" s="1"/>
  <c r="H79" i="16"/>
  <c r="I28" i="16"/>
  <c r="J28" i="16" s="1"/>
  <c r="H28" i="16"/>
  <c r="I27" i="16"/>
  <c r="J27" i="16" s="1"/>
  <c r="H27" i="16"/>
  <c r="I26" i="16"/>
  <c r="J26" i="16" s="1"/>
  <c r="H26" i="16"/>
  <c r="I25" i="16"/>
  <c r="J25" i="16" s="1"/>
  <c r="H25" i="16"/>
  <c r="I24" i="16"/>
  <c r="J24" i="16" s="1"/>
  <c r="H24" i="16"/>
  <c r="I23" i="16"/>
  <c r="J23" i="16" s="1"/>
  <c r="H23" i="16"/>
  <c r="I22" i="16"/>
  <c r="J22" i="16" s="1"/>
  <c r="H22" i="16"/>
  <c r="I21" i="16"/>
  <c r="J21" i="16" s="1"/>
  <c r="H21" i="16"/>
  <c r="I20" i="16"/>
  <c r="J20" i="16" s="1"/>
  <c r="H20" i="16"/>
  <c r="I19" i="16"/>
  <c r="J19" i="16" s="1"/>
  <c r="H19" i="16"/>
  <c r="I18" i="16"/>
  <c r="J18" i="16" s="1"/>
  <c r="H18" i="16"/>
  <c r="I17" i="16"/>
  <c r="J17" i="16" s="1"/>
  <c r="H17" i="16"/>
  <c r="I16" i="16"/>
  <c r="J16" i="16" s="1"/>
  <c r="H16" i="16"/>
  <c r="I15" i="16"/>
  <c r="J15" i="16" s="1"/>
  <c r="H15" i="16"/>
  <c r="I14" i="16"/>
  <c r="J14" i="16" s="1"/>
  <c r="H14" i="16"/>
  <c r="I13" i="15"/>
  <c r="H13" i="15"/>
  <c r="I12" i="15"/>
  <c r="H12" i="15"/>
  <c r="I11" i="15"/>
  <c r="H11" i="15"/>
  <c r="I10" i="15"/>
  <c r="H10" i="15"/>
  <c r="I9" i="15"/>
  <c r="H9" i="15"/>
  <c r="I8" i="15"/>
  <c r="H8" i="15"/>
  <c r="I7" i="15"/>
  <c r="H7" i="15"/>
  <c r="I6" i="15"/>
  <c r="H6" i="15"/>
  <c r="I5" i="15"/>
  <c r="H5" i="15"/>
  <c r="I4" i="15"/>
  <c r="H4" i="15"/>
  <c r="I83" i="15"/>
  <c r="H83" i="15"/>
  <c r="I82" i="15"/>
  <c r="H82" i="15"/>
  <c r="I81" i="15"/>
  <c r="H81" i="15"/>
  <c r="I80" i="15"/>
  <c r="H80" i="15"/>
  <c r="I79" i="15"/>
  <c r="H79" i="15"/>
  <c r="I28" i="15"/>
  <c r="H28" i="15"/>
  <c r="I27" i="15"/>
  <c r="H27" i="15"/>
  <c r="I26" i="15"/>
  <c r="H26" i="15"/>
  <c r="I25" i="15"/>
  <c r="H25" i="15"/>
  <c r="I24" i="15"/>
  <c r="H24" i="15"/>
  <c r="I23" i="15"/>
  <c r="H23" i="15"/>
  <c r="I22" i="15"/>
  <c r="H22" i="15"/>
  <c r="I21" i="15"/>
  <c r="H21" i="15"/>
  <c r="I20" i="15"/>
  <c r="H20" i="15"/>
  <c r="I19" i="15"/>
  <c r="H19" i="15"/>
  <c r="I18" i="15"/>
  <c r="H18" i="15"/>
  <c r="I17" i="15"/>
  <c r="H17" i="15"/>
  <c r="I16" i="15"/>
  <c r="H16" i="15"/>
  <c r="I15" i="15"/>
  <c r="H15" i="15"/>
  <c r="I14" i="15"/>
  <c r="H14" i="15"/>
  <c r="I13" i="14"/>
  <c r="H13" i="14"/>
  <c r="I12" i="14"/>
  <c r="H12" i="14"/>
  <c r="I11" i="14"/>
  <c r="H11" i="14"/>
  <c r="I10" i="14"/>
  <c r="H10" i="14"/>
  <c r="I9" i="14"/>
  <c r="H9" i="14"/>
  <c r="I8" i="14"/>
  <c r="H8" i="14"/>
  <c r="I7" i="14"/>
  <c r="H7" i="14"/>
  <c r="I6" i="14"/>
  <c r="H6" i="14"/>
  <c r="I5" i="14"/>
  <c r="H5" i="14"/>
  <c r="I4" i="14"/>
  <c r="H4" i="14"/>
  <c r="I83" i="14"/>
  <c r="H83" i="14"/>
  <c r="I82" i="14"/>
  <c r="H82" i="14"/>
  <c r="I81" i="14"/>
  <c r="H81" i="14"/>
  <c r="I80" i="14"/>
  <c r="H80" i="14"/>
  <c r="I79" i="14"/>
  <c r="H7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J14" i="14" s="1"/>
  <c r="H14" i="14"/>
  <c r="I13" i="13"/>
  <c r="J13" i="13" s="1"/>
  <c r="H13" i="13"/>
  <c r="I12" i="13"/>
  <c r="H12" i="13"/>
  <c r="I11" i="13"/>
  <c r="J11" i="13" s="1"/>
  <c r="H11" i="13"/>
  <c r="I10" i="13"/>
  <c r="H10" i="13"/>
  <c r="I9" i="13"/>
  <c r="J9" i="13" s="1"/>
  <c r="H9" i="13"/>
  <c r="I8" i="13"/>
  <c r="H8" i="13"/>
  <c r="I7" i="13"/>
  <c r="J7" i="13" s="1"/>
  <c r="H7" i="13"/>
  <c r="I6" i="13"/>
  <c r="H6" i="13"/>
  <c r="I5" i="13"/>
  <c r="J5" i="13" s="1"/>
  <c r="H5" i="13"/>
  <c r="I4" i="13"/>
  <c r="J4" i="13" s="1"/>
  <c r="H4" i="13"/>
  <c r="K4" i="13" s="1"/>
  <c r="I83" i="13"/>
  <c r="H83" i="13"/>
  <c r="I82" i="13"/>
  <c r="H82" i="13"/>
  <c r="I81" i="13"/>
  <c r="H81" i="13"/>
  <c r="I80" i="13"/>
  <c r="H80" i="13"/>
  <c r="I79" i="13"/>
  <c r="H79"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H14" i="13"/>
  <c r="I13" i="12"/>
  <c r="H13" i="12"/>
  <c r="I12" i="12"/>
  <c r="H12" i="12"/>
  <c r="J12" i="12" s="1"/>
  <c r="I11" i="12"/>
  <c r="H11" i="12"/>
  <c r="J11" i="12" s="1"/>
  <c r="I10" i="12"/>
  <c r="H10" i="12"/>
  <c r="J10" i="12" s="1"/>
  <c r="I9" i="12"/>
  <c r="H9" i="12"/>
  <c r="J9" i="12" s="1"/>
  <c r="I8" i="12"/>
  <c r="H8" i="12"/>
  <c r="I7" i="12"/>
  <c r="H7" i="12"/>
  <c r="I6" i="12"/>
  <c r="H6" i="12"/>
  <c r="I5" i="12"/>
  <c r="H5" i="12"/>
  <c r="I4" i="12"/>
  <c r="H4" i="12"/>
  <c r="I83" i="12"/>
  <c r="H83" i="12"/>
  <c r="I82" i="12"/>
  <c r="H82" i="12"/>
  <c r="I81" i="12"/>
  <c r="H81" i="12"/>
  <c r="I80" i="12"/>
  <c r="H80" i="12"/>
  <c r="I79" i="12"/>
  <c r="H79" i="12"/>
  <c r="I28" i="12"/>
  <c r="H28" i="12"/>
  <c r="I27" i="12"/>
  <c r="J27" i="12" s="1"/>
  <c r="H27" i="12"/>
  <c r="I26" i="12"/>
  <c r="H26" i="12"/>
  <c r="I25" i="12"/>
  <c r="J25" i="12" s="1"/>
  <c r="H25" i="12"/>
  <c r="I24" i="12"/>
  <c r="H24" i="12"/>
  <c r="I23" i="12"/>
  <c r="J23" i="12" s="1"/>
  <c r="H23" i="12"/>
  <c r="I22" i="12"/>
  <c r="H22" i="12"/>
  <c r="I21" i="12"/>
  <c r="J21" i="12" s="1"/>
  <c r="H21" i="12"/>
  <c r="I20" i="12"/>
  <c r="H20" i="12"/>
  <c r="I19" i="12"/>
  <c r="J19" i="12" s="1"/>
  <c r="H19" i="12"/>
  <c r="I18" i="12"/>
  <c r="H18" i="12"/>
  <c r="I17" i="12"/>
  <c r="J17" i="12" s="1"/>
  <c r="H17" i="12"/>
  <c r="I16" i="12"/>
  <c r="H16" i="12"/>
  <c r="I15" i="12"/>
  <c r="J15" i="12" s="1"/>
  <c r="H15" i="12"/>
  <c r="I14" i="12"/>
  <c r="H14" i="12"/>
  <c r="I13" i="11"/>
  <c r="H13" i="11"/>
  <c r="I12" i="11"/>
  <c r="H12" i="11"/>
  <c r="I11" i="11"/>
  <c r="H11" i="11"/>
  <c r="I10" i="11"/>
  <c r="H10" i="11"/>
  <c r="I9" i="11"/>
  <c r="H9" i="11"/>
  <c r="I8" i="11"/>
  <c r="H8" i="11"/>
  <c r="I7" i="11"/>
  <c r="H7" i="11"/>
  <c r="I6" i="11"/>
  <c r="H6" i="11"/>
  <c r="I5" i="11"/>
  <c r="H5" i="11"/>
  <c r="I4" i="11"/>
  <c r="H4" i="11"/>
  <c r="I83" i="11"/>
  <c r="J83" i="11" s="1"/>
  <c r="H83" i="11"/>
  <c r="I82" i="11"/>
  <c r="H82" i="11"/>
  <c r="I81" i="11"/>
  <c r="J81" i="11" s="1"/>
  <c r="H81" i="11"/>
  <c r="I80" i="11"/>
  <c r="H80" i="11"/>
  <c r="I79" i="11"/>
  <c r="J79" i="11" s="1"/>
  <c r="H79" i="11"/>
  <c r="I28" i="11"/>
  <c r="H28" i="11"/>
  <c r="I27" i="11"/>
  <c r="J27" i="11" s="1"/>
  <c r="H27" i="11"/>
  <c r="I26" i="11"/>
  <c r="H26" i="11"/>
  <c r="I25" i="11"/>
  <c r="J25" i="11" s="1"/>
  <c r="H25" i="11"/>
  <c r="I24" i="11"/>
  <c r="H24" i="11"/>
  <c r="I23" i="11"/>
  <c r="J23" i="11" s="1"/>
  <c r="H23" i="11"/>
  <c r="I22" i="11"/>
  <c r="H22" i="11"/>
  <c r="I21" i="11"/>
  <c r="J21" i="11" s="1"/>
  <c r="H21" i="11"/>
  <c r="I20" i="11"/>
  <c r="H20" i="11"/>
  <c r="I19" i="11"/>
  <c r="J19" i="11" s="1"/>
  <c r="H19" i="11"/>
  <c r="I18" i="11"/>
  <c r="H18" i="11"/>
  <c r="I17" i="11"/>
  <c r="J17" i="11" s="1"/>
  <c r="H17" i="11"/>
  <c r="I16" i="11"/>
  <c r="H16" i="11"/>
  <c r="I15" i="11"/>
  <c r="J15" i="11" s="1"/>
  <c r="H15" i="11"/>
  <c r="I14" i="11"/>
  <c r="H14" i="11"/>
  <c r="I13" i="10"/>
  <c r="J13" i="10" s="1"/>
  <c r="H13" i="10"/>
  <c r="I12" i="10"/>
  <c r="J12" i="10" s="1"/>
  <c r="H12" i="10"/>
  <c r="I11" i="10"/>
  <c r="J11" i="10" s="1"/>
  <c r="H11" i="10"/>
  <c r="I10" i="10"/>
  <c r="J10" i="10" s="1"/>
  <c r="H10" i="10"/>
  <c r="I9" i="10"/>
  <c r="J9" i="10" s="1"/>
  <c r="H9" i="10"/>
  <c r="I8" i="10"/>
  <c r="J8" i="10" s="1"/>
  <c r="H8" i="10"/>
  <c r="I7" i="10"/>
  <c r="J7" i="10" s="1"/>
  <c r="H7" i="10"/>
  <c r="I6" i="10"/>
  <c r="J6" i="10" s="1"/>
  <c r="H6" i="10"/>
  <c r="I5" i="10"/>
  <c r="J5" i="10" s="1"/>
  <c r="H5" i="10"/>
  <c r="I4" i="10"/>
  <c r="J4" i="10" s="1"/>
  <c r="H4" i="10"/>
  <c r="I83" i="10"/>
  <c r="H83" i="10"/>
  <c r="I82" i="10"/>
  <c r="H82" i="10"/>
  <c r="I81" i="10"/>
  <c r="H81" i="10"/>
  <c r="I80" i="10"/>
  <c r="H80" i="10"/>
  <c r="I79" i="10"/>
  <c r="H79" i="10"/>
  <c r="I28" i="10"/>
  <c r="H28" i="10"/>
  <c r="I27" i="10"/>
  <c r="H27" i="10"/>
  <c r="I26" i="10"/>
  <c r="J26" i="10" s="1"/>
  <c r="H26" i="10"/>
  <c r="I25" i="10"/>
  <c r="H25" i="10"/>
  <c r="I24" i="10"/>
  <c r="J24" i="10" s="1"/>
  <c r="H24" i="10"/>
  <c r="I23" i="10"/>
  <c r="H23" i="10"/>
  <c r="I22" i="10"/>
  <c r="J22" i="10" s="1"/>
  <c r="H22" i="10"/>
  <c r="I21" i="10"/>
  <c r="H21" i="10"/>
  <c r="I20" i="10"/>
  <c r="J20" i="10" s="1"/>
  <c r="H20" i="10"/>
  <c r="I19" i="10"/>
  <c r="H19" i="10"/>
  <c r="I18" i="10"/>
  <c r="J18" i="10" s="1"/>
  <c r="H18" i="10"/>
  <c r="I17" i="10"/>
  <c r="H17" i="10"/>
  <c r="I16" i="10"/>
  <c r="J16" i="10" s="1"/>
  <c r="H16" i="10"/>
  <c r="I15" i="10"/>
  <c r="H15" i="10"/>
  <c r="I14" i="10"/>
  <c r="J14" i="10" s="1"/>
  <c r="H14" i="10"/>
  <c r="I13" i="9"/>
  <c r="H13" i="9"/>
  <c r="I12" i="9"/>
  <c r="H12" i="9"/>
  <c r="I11" i="9"/>
  <c r="H11" i="9"/>
  <c r="I10" i="9"/>
  <c r="H10" i="9"/>
  <c r="I9" i="9"/>
  <c r="H9" i="9"/>
  <c r="I8" i="9"/>
  <c r="H8" i="9"/>
  <c r="I7" i="9"/>
  <c r="H7" i="9"/>
  <c r="I6" i="9"/>
  <c r="H6" i="9"/>
  <c r="I5" i="9"/>
  <c r="H5" i="9"/>
  <c r="I4" i="9"/>
  <c r="H4" i="9"/>
  <c r="I83" i="9"/>
  <c r="H83" i="9"/>
  <c r="I82" i="9"/>
  <c r="H82" i="9"/>
  <c r="I81" i="9"/>
  <c r="H81" i="9"/>
  <c r="I80" i="9"/>
  <c r="H80" i="9"/>
  <c r="I79" i="9"/>
  <c r="H79" i="9"/>
  <c r="I28" i="9"/>
  <c r="H28" i="9"/>
  <c r="I27" i="9"/>
  <c r="H27" i="9"/>
  <c r="I26" i="9"/>
  <c r="H26" i="9"/>
  <c r="I25" i="9"/>
  <c r="H25" i="9"/>
  <c r="I24" i="9"/>
  <c r="J24" i="9" s="1"/>
  <c r="H24" i="9"/>
  <c r="I23" i="9"/>
  <c r="H23" i="9"/>
  <c r="I22" i="9"/>
  <c r="J22" i="9" s="1"/>
  <c r="H22" i="9"/>
  <c r="I21" i="9"/>
  <c r="H21" i="9"/>
  <c r="I20" i="9"/>
  <c r="J20" i="9" s="1"/>
  <c r="H20" i="9"/>
  <c r="I19" i="9"/>
  <c r="H19" i="9"/>
  <c r="I18" i="9"/>
  <c r="J18" i="9" s="1"/>
  <c r="H18" i="9"/>
  <c r="I17" i="9"/>
  <c r="H17" i="9"/>
  <c r="I16" i="9"/>
  <c r="J16" i="9" s="1"/>
  <c r="H16" i="9"/>
  <c r="I15" i="9"/>
  <c r="H15" i="9"/>
  <c r="I14" i="9"/>
  <c r="J14" i="9" s="1"/>
  <c r="H14" i="9"/>
  <c r="I103" i="5"/>
  <c r="H103" i="5"/>
  <c r="I102" i="5"/>
  <c r="H102" i="5"/>
  <c r="I101" i="5"/>
  <c r="H101" i="5"/>
  <c r="I100" i="5"/>
  <c r="H100" i="5"/>
  <c r="I99" i="5"/>
  <c r="H99" i="5"/>
  <c r="I98" i="5"/>
  <c r="H98" i="5"/>
  <c r="I97" i="5"/>
  <c r="H97" i="5"/>
  <c r="I96" i="5"/>
  <c r="H96" i="5"/>
  <c r="I95" i="5"/>
  <c r="H95" i="5"/>
  <c r="I94" i="5"/>
  <c r="H94" i="5"/>
  <c r="I93" i="4"/>
  <c r="H93" i="4"/>
  <c r="I92" i="4"/>
  <c r="H92" i="4"/>
  <c r="I91" i="4"/>
  <c r="H91" i="4"/>
  <c r="I90" i="4"/>
  <c r="H90" i="4"/>
  <c r="I89" i="4"/>
  <c r="H89" i="4"/>
  <c r="I48" i="4"/>
  <c r="H48" i="4"/>
  <c r="I47" i="4"/>
  <c r="H47" i="4"/>
  <c r="I46" i="4"/>
  <c r="H46" i="4"/>
  <c r="I45" i="4"/>
  <c r="H45" i="4"/>
  <c r="I44" i="4"/>
  <c r="H44" i="4"/>
  <c r="I93" i="3"/>
  <c r="H93" i="3"/>
  <c r="I92" i="3"/>
  <c r="H92" i="3"/>
  <c r="J92" i="3" s="1"/>
  <c r="I91" i="3"/>
  <c r="H91" i="3"/>
  <c r="I90" i="3"/>
  <c r="H90" i="3"/>
  <c r="J89" i="3"/>
  <c r="I89" i="3"/>
  <c r="H89" i="3"/>
  <c r="I48" i="3"/>
  <c r="H48" i="3"/>
  <c r="J48" i="3" s="1"/>
  <c r="I47" i="3"/>
  <c r="H47" i="3"/>
  <c r="I46" i="3"/>
  <c r="H46" i="3"/>
  <c r="J46" i="3" s="1"/>
  <c r="I45" i="3"/>
  <c r="H45" i="3"/>
  <c r="J45" i="3" s="1"/>
  <c r="I44" i="3"/>
  <c r="J44" i="3" s="1"/>
  <c r="H44" i="3"/>
  <c r="I93" i="2"/>
  <c r="H93" i="2"/>
  <c r="I92" i="2"/>
  <c r="H92" i="2"/>
  <c r="I91" i="2"/>
  <c r="H91" i="2"/>
  <c r="I90" i="2"/>
  <c r="H90" i="2"/>
  <c r="I89" i="2"/>
  <c r="H89" i="2"/>
  <c r="I48" i="2"/>
  <c r="H48" i="2"/>
  <c r="I47" i="2"/>
  <c r="H47" i="2"/>
  <c r="I46" i="2"/>
  <c r="H46" i="2"/>
  <c r="I45" i="2"/>
  <c r="H45" i="2"/>
  <c r="I44" i="2"/>
  <c r="H44" i="2"/>
  <c r="I93" i="1"/>
  <c r="H93" i="1"/>
  <c r="I92" i="1"/>
  <c r="H92" i="1"/>
  <c r="I91" i="1"/>
  <c r="H91" i="1"/>
  <c r="I90" i="1"/>
  <c r="H90" i="1"/>
  <c r="I89" i="1"/>
  <c r="H89" i="1"/>
  <c r="I48" i="1"/>
  <c r="H48" i="1"/>
  <c r="I47" i="1"/>
  <c r="H47" i="1"/>
  <c r="I46" i="1"/>
  <c r="H46" i="1"/>
  <c r="I45" i="1"/>
  <c r="H45" i="1"/>
  <c r="I44" i="1"/>
  <c r="H44" i="1"/>
  <c r="J93" i="8"/>
  <c r="I93" i="8"/>
  <c r="H93" i="8"/>
  <c r="J92" i="8"/>
  <c r="I92" i="8"/>
  <c r="H92" i="8"/>
  <c r="I91" i="8"/>
  <c r="J91" i="8" s="1"/>
  <c r="H91" i="8"/>
  <c r="I90" i="8"/>
  <c r="H90" i="8"/>
  <c r="J89" i="8"/>
  <c r="I89" i="8"/>
  <c r="H89" i="8"/>
  <c r="J88" i="8"/>
  <c r="I88" i="8"/>
  <c r="H88" i="8"/>
  <c r="I87" i="8"/>
  <c r="J87" i="8" s="1"/>
  <c r="H87" i="8"/>
  <c r="I86" i="8"/>
  <c r="H86" i="8"/>
  <c r="J85" i="8"/>
  <c r="I85" i="8"/>
  <c r="H85" i="8"/>
  <c r="J84" i="8"/>
  <c r="I84" i="8"/>
  <c r="H8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I83" i="7"/>
  <c r="H83" i="7"/>
  <c r="I82" i="7"/>
  <c r="H82" i="7"/>
  <c r="I81" i="7"/>
  <c r="H81" i="7"/>
  <c r="I80" i="7"/>
  <c r="H80" i="7"/>
  <c r="I79" i="7"/>
  <c r="H79" i="7"/>
  <c r="I28" i="7"/>
  <c r="H28" i="7"/>
  <c r="I27" i="7"/>
  <c r="H27" i="7"/>
  <c r="I26" i="7"/>
  <c r="H26" i="7"/>
  <c r="I25" i="7"/>
  <c r="H25" i="7"/>
  <c r="I24" i="7"/>
  <c r="H24" i="7"/>
  <c r="I23" i="7"/>
  <c r="H23" i="7"/>
  <c r="I22" i="7"/>
  <c r="H22" i="7"/>
  <c r="I21" i="7"/>
  <c r="H21" i="7"/>
  <c r="I20" i="7"/>
  <c r="J20" i="7" s="1"/>
  <c r="H20" i="7"/>
  <c r="I19" i="7"/>
  <c r="H19" i="7"/>
  <c r="I18" i="7"/>
  <c r="J18" i="7" s="1"/>
  <c r="H18" i="7"/>
  <c r="I17" i="7"/>
  <c r="H17" i="7"/>
  <c r="I16" i="7"/>
  <c r="J16" i="7" s="1"/>
  <c r="H16" i="7"/>
  <c r="I15" i="7"/>
  <c r="H15" i="7"/>
  <c r="I14" i="7"/>
  <c r="J14" i="7" s="1"/>
  <c r="H14" i="7"/>
  <c r="I83" i="6"/>
  <c r="H83" i="6"/>
  <c r="I82" i="6"/>
  <c r="H82" i="6"/>
  <c r="I81" i="6"/>
  <c r="H81" i="6"/>
  <c r="I80" i="6"/>
  <c r="H80" i="6"/>
  <c r="I79" i="6"/>
  <c r="H7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83" i="5"/>
  <c r="H83" i="5"/>
  <c r="I82" i="5"/>
  <c r="H82" i="5"/>
  <c r="I81" i="5"/>
  <c r="H81" i="5"/>
  <c r="I80" i="5"/>
  <c r="H80" i="5"/>
  <c r="I79" i="5"/>
  <c r="H7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I33" i="4"/>
  <c r="H33" i="4"/>
  <c r="I32" i="4"/>
  <c r="H32" i="4"/>
  <c r="I31" i="4"/>
  <c r="H31" i="4"/>
  <c r="I30" i="4"/>
  <c r="H30" i="4"/>
  <c r="I29" i="4"/>
  <c r="H29" i="4"/>
  <c r="I28" i="4"/>
  <c r="H28" i="4"/>
  <c r="I27" i="4"/>
  <c r="H27" i="4"/>
  <c r="I26" i="4"/>
  <c r="H26" i="4"/>
  <c r="I25" i="4"/>
  <c r="H25" i="4"/>
  <c r="I24" i="4"/>
  <c r="H24" i="4"/>
  <c r="I23" i="4"/>
  <c r="H23" i="4"/>
  <c r="I22" i="4"/>
  <c r="H22" i="4"/>
  <c r="I21" i="4"/>
  <c r="H21" i="4"/>
  <c r="I20" i="4"/>
  <c r="H20" i="4"/>
  <c r="I19" i="4"/>
  <c r="H19" i="4"/>
  <c r="I18" i="4"/>
  <c r="H18" i="4"/>
  <c r="I17" i="4"/>
  <c r="H17" i="4"/>
  <c r="I16" i="4"/>
  <c r="H16" i="4"/>
  <c r="I15" i="4"/>
  <c r="H15" i="4"/>
  <c r="I14" i="4"/>
  <c r="H14" i="4"/>
  <c r="I13" i="4"/>
  <c r="H13" i="4"/>
  <c r="I12" i="4"/>
  <c r="H12" i="4"/>
  <c r="I11" i="4"/>
  <c r="J11" i="4" s="1"/>
  <c r="H11" i="4"/>
  <c r="I10" i="4"/>
  <c r="J10" i="4" s="1"/>
  <c r="H10" i="4"/>
  <c r="I9" i="4"/>
  <c r="J9" i="4" s="1"/>
  <c r="H9" i="4"/>
  <c r="I8" i="4"/>
  <c r="J8" i="4" s="1"/>
  <c r="H8" i="4"/>
  <c r="I7" i="4"/>
  <c r="J7" i="4" s="1"/>
  <c r="H7" i="4"/>
  <c r="I6" i="4"/>
  <c r="J6" i="4" s="1"/>
  <c r="H6" i="4"/>
  <c r="I5" i="4"/>
  <c r="J5" i="4" s="1"/>
  <c r="H5" i="4"/>
  <c r="I4" i="4"/>
  <c r="J4" i="4" s="1"/>
  <c r="H4" i="4"/>
  <c r="I33" i="3"/>
  <c r="H33" i="3"/>
  <c r="I32" i="3"/>
  <c r="H32" i="3"/>
  <c r="I31" i="3"/>
  <c r="H31" i="3"/>
  <c r="I30" i="3"/>
  <c r="H30" i="3"/>
  <c r="I29" i="3"/>
  <c r="H29" i="3"/>
  <c r="I28" i="3"/>
  <c r="H28" i="3"/>
  <c r="I27" i="3"/>
  <c r="H27" i="3"/>
  <c r="I26" i="3"/>
  <c r="H26" i="3"/>
  <c r="I25" i="3"/>
  <c r="H25" i="3"/>
  <c r="I24" i="3"/>
  <c r="H24" i="3"/>
  <c r="I23" i="3"/>
  <c r="H23" i="3"/>
  <c r="I22" i="3"/>
  <c r="H22" i="3"/>
  <c r="I21" i="3"/>
  <c r="H21" i="3"/>
  <c r="I20" i="3"/>
  <c r="J20" i="3" s="1"/>
  <c r="H20" i="3"/>
  <c r="I19" i="3"/>
  <c r="J19" i="3" s="1"/>
  <c r="H19" i="3"/>
  <c r="I18" i="3"/>
  <c r="J18" i="3" s="1"/>
  <c r="H18" i="3"/>
  <c r="I17" i="3"/>
  <c r="J17" i="3" s="1"/>
  <c r="H17" i="3"/>
  <c r="I16" i="3"/>
  <c r="J16" i="3" s="1"/>
  <c r="H16" i="3"/>
  <c r="I15" i="3"/>
  <c r="J15" i="3" s="1"/>
  <c r="H15" i="3"/>
  <c r="I14" i="3"/>
  <c r="J14" i="3" s="1"/>
  <c r="H14" i="3"/>
  <c r="I13" i="3"/>
  <c r="J13" i="3" s="1"/>
  <c r="H13" i="3"/>
  <c r="I12" i="3"/>
  <c r="J12" i="3" s="1"/>
  <c r="H12" i="3"/>
  <c r="I11" i="3"/>
  <c r="J11" i="3" s="1"/>
  <c r="H11" i="3"/>
  <c r="I10" i="3"/>
  <c r="J10" i="3" s="1"/>
  <c r="H10" i="3"/>
  <c r="I9" i="3"/>
  <c r="J9" i="3" s="1"/>
  <c r="H9" i="3"/>
  <c r="I8" i="3"/>
  <c r="J8" i="3" s="1"/>
  <c r="H8" i="3"/>
  <c r="I7" i="3"/>
  <c r="J7" i="3" s="1"/>
  <c r="H7" i="3"/>
  <c r="I6" i="3"/>
  <c r="J6" i="3" s="1"/>
  <c r="H6" i="3"/>
  <c r="I5" i="3"/>
  <c r="J5" i="3" s="1"/>
  <c r="H5" i="3"/>
  <c r="I4" i="3"/>
  <c r="J4" i="3" s="1"/>
  <c r="H4" i="3"/>
  <c r="I33" i="2"/>
  <c r="J33" i="2" s="1"/>
  <c r="H33" i="2"/>
  <c r="I32" i="2"/>
  <c r="H32" i="2"/>
  <c r="I31" i="2"/>
  <c r="H31" i="2"/>
  <c r="I30" i="2"/>
  <c r="H30" i="2"/>
  <c r="J30" i="2" s="1"/>
  <c r="I29" i="2"/>
  <c r="J29" i="2" s="1"/>
  <c r="H29" i="2"/>
  <c r="I28" i="2"/>
  <c r="H28" i="2"/>
  <c r="I27" i="2"/>
  <c r="H27" i="2"/>
  <c r="J27" i="2" s="1"/>
  <c r="J26" i="2"/>
  <c r="I26" i="2"/>
  <c r="H26" i="2"/>
  <c r="I25" i="2"/>
  <c r="H25" i="2"/>
  <c r="I24" i="2"/>
  <c r="H24" i="2"/>
  <c r="I23" i="2"/>
  <c r="H23" i="2"/>
  <c r="J23" i="2" s="1"/>
  <c r="I22" i="2"/>
  <c r="H22" i="2"/>
  <c r="J22" i="2" s="1"/>
  <c r="I21" i="2"/>
  <c r="J21" i="2" s="1"/>
  <c r="H21" i="2"/>
  <c r="I20" i="2"/>
  <c r="H20" i="2"/>
  <c r="I19" i="2"/>
  <c r="H19" i="2"/>
  <c r="J19" i="2" s="1"/>
  <c r="J18" i="2"/>
  <c r="I18" i="2"/>
  <c r="H18" i="2"/>
  <c r="I17" i="2"/>
  <c r="J17" i="2" s="1"/>
  <c r="H17" i="2"/>
  <c r="I16" i="2"/>
  <c r="H16" i="2"/>
  <c r="I15" i="2"/>
  <c r="H15" i="2"/>
  <c r="J15" i="2" s="1"/>
  <c r="J14" i="2"/>
  <c r="I14" i="2"/>
  <c r="H14" i="2"/>
  <c r="I13" i="2"/>
  <c r="J13" i="2" s="1"/>
  <c r="H13" i="2"/>
  <c r="I12" i="2"/>
  <c r="H12" i="2"/>
  <c r="I11" i="2"/>
  <c r="H11" i="2"/>
  <c r="J11" i="2" s="1"/>
  <c r="J10" i="2"/>
  <c r="I10" i="2"/>
  <c r="H10" i="2"/>
  <c r="I9" i="2"/>
  <c r="J9" i="2" s="1"/>
  <c r="H9" i="2"/>
  <c r="I8" i="2"/>
  <c r="H8" i="2"/>
  <c r="I7" i="2"/>
  <c r="H7" i="2"/>
  <c r="J7" i="2" s="1"/>
  <c r="J6" i="2"/>
  <c r="I6" i="2"/>
  <c r="H6" i="2"/>
  <c r="I5" i="2"/>
  <c r="J5" i="2" s="1"/>
  <c r="H5" i="2"/>
  <c r="I4" i="2"/>
  <c r="H4" i="2"/>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J4" i="1" s="1"/>
  <c r="H4" i="1"/>
  <c r="I13" i="7"/>
  <c r="H13" i="7"/>
  <c r="I12" i="7"/>
  <c r="H12" i="7"/>
  <c r="I11" i="7"/>
  <c r="H11" i="7"/>
  <c r="I10" i="7"/>
  <c r="H10" i="7"/>
  <c r="I9" i="7"/>
  <c r="H9" i="7"/>
  <c r="I8" i="7"/>
  <c r="H8" i="7"/>
  <c r="I7" i="7"/>
  <c r="H7" i="7"/>
  <c r="I6" i="7"/>
  <c r="H6" i="7"/>
  <c r="I5" i="7"/>
  <c r="H5" i="7"/>
  <c r="I4" i="7"/>
  <c r="H4" i="7"/>
  <c r="H35" i="1"/>
  <c r="I35" i="1"/>
  <c r="H36" i="1"/>
  <c r="I36" i="1"/>
  <c r="H37" i="1"/>
  <c r="I37" i="1"/>
  <c r="H38" i="1"/>
  <c r="J38" i="1" s="1"/>
  <c r="I38" i="1"/>
  <c r="H39" i="1"/>
  <c r="I39" i="1"/>
  <c r="H40" i="1"/>
  <c r="I40" i="1"/>
  <c r="H41" i="1"/>
  <c r="I41" i="1"/>
  <c r="H42" i="1"/>
  <c r="I42" i="1"/>
  <c r="H43" i="1"/>
  <c r="I43" i="1"/>
  <c r="H94" i="1"/>
  <c r="I94" i="1"/>
  <c r="H95" i="1"/>
  <c r="I95" i="1"/>
  <c r="H96" i="1"/>
  <c r="I96" i="1"/>
  <c r="H97" i="1"/>
  <c r="I97" i="1"/>
  <c r="H98" i="1"/>
  <c r="I98" i="1"/>
  <c r="H99" i="1"/>
  <c r="I99" i="1"/>
  <c r="H100" i="1"/>
  <c r="I100" i="1"/>
  <c r="H101" i="1"/>
  <c r="I101" i="1"/>
  <c r="H102" i="1"/>
  <c r="I102" i="1"/>
  <c r="H103" i="1"/>
  <c r="I103" i="1"/>
  <c r="I13" i="6"/>
  <c r="H13" i="6"/>
  <c r="I12" i="6"/>
  <c r="H12" i="6"/>
  <c r="I11" i="6"/>
  <c r="H11" i="6"/>
  <c r="I10" i="6"/>
  <c r="H10" i="6"/>
  <c r="I9" i="6"/>
  <c r="H9" i="6"/>
  <c r="I8" i="6"/>
  <c r="H8" i="6"/>
  <c r="I7" i="6"/>
  <c r="H7" i="6"/>
  <c r="I6" i="6"/>
  <c r="H6" i="6"/>
  <c r="I5" i="6"/>
  <c r="H5" i="6"/>
  <c r="I4" i="6"/>
  <c r="H4" i="6"/>
  <c r="I103" i="6"/>
  <c r="H103" i="6"/>
  <c r="I102" i="6"/>
  <c r="H102" i="6"/>
  <c r="I101" i="6"/>
  <c r="H101" i="6"/>
  <c r="I100" i="6"/>
  <c r="H100" i="6"/>
  <c r="I99" i="6"/>
  <c r="H99" i="6"/>
  <c r="I98" i="6"/>
  <c r="H98" i="6"/>
  <c r="I97" i="6"/>
  <c r="H97" i="6"/>
  <c r="I96" i="6"/>
  <c r="H96" i="6"/>
  <c r="I95" i="6"/>
  <c r="H95" i="6"/>
  <c r="I94" i="6"/>
  <c r="H94" i="6"/>
  <c r="I93" i="6"/>
  <c r="H93" i="6"/>
  <c r="I92" i="6"/>
  <c r="H92" i="6"/>
  <c r="I91" i="6"/>
  <c r="H91" i="6"/>
  <c r="I90" i="6"/>
  <c r="H90" i="6"/>
  <c r="I89" i="6"/>
  <c r="H89" i="6"/>
  <c r="I88" i="6"/>
  <c r="H88" i="6"/>
  <c r="I87" i="6"/>
  <c r="H87" i="6"/>
  <c r="I86" i="6"/>
  <c r="H86" i="6"/>
  <c r="I85" i="6"/>
  <c r="H85" i="6"/>
  <c r="I84" i="6"/>
  <c r="H84" i="6"/>
  <c r="I93" i="5"/>
  <c r="H93" i="5"/>
  <c r="I92" i="5"/>
  <c r="H92" i="5"/>
  <c r="I91" i="5"/>
  <c r="H91" i="5"/>
  <c r="I90" i="5"/>
  <c r="H90" i="5"/>
  <c r="I89" i="5"/>
  <c r="H89" i="5"/>
  <c r="I88" i="5"/>
  <c r="H88" i="5"/>
  <c r="I87" i="5"/>
  <c r="H87" i="5"/>
  <c r="I86" i="5"/>
  <c r="H86" i="5"/>
  <c r="I85" i="5"/>
  <c r="H85" i="5"/>
  <c r="I84" i="5"/>
  <c r="J84" i="5" s="1"/>
  <c r="H84" i="5"/>
  <c r="I43" i="4"/>
  <c r="H43" i="4"/>
  <c r="I42" i="4"/>
  <c r="H42" i="4"/>
  <c r="I41" i="4"/>
  <c r="H41" i="4"/>
  <c r="I40" i="4"/>
  <c r="H40" i="4"/>
  <c r="I39" i="4"/>
  <c r="H39" i="4"/>
  <c r="I38" i="4"/>
  <c r="H38" i="4"/>
  <c r="I37" i="4"/>
  <c r="H37" i="4"/>
  <c r="I36" i="4"/>
  <c r="H36" i="4"/>
  <c r="I35" i="4"/>
  <c r="H35" i="4"/>
  <c r="I34" i="4"/>
  <c r="H34" i="4"/>
  <c r="I103" i="4"/>
  <c r="H103" i="4"/>
  <c r="I102" i="4"/>
  <c r="H102" i="4"/>
  <c r="I101" i="4"/>
  <c r="H101" i="4"/>
  <c r="I100" i="4"/>
  <c r="H100" i="4"/>
  <c r="I99" i="4"/>
  <c r="H99" i="4"/>
  <c r="I98" i="4"/>
  <c r="H98" i="4"/>
  <c r="I97" i="4"/>
  <c r="J97" i="4" s="1"/>
  <c r="H97" i="4"/>
  <c r="I96" i="4"/>
  <c r="H96" i="4"/>
  <c r="I95" i="4"/>
  <c r="J95" i="4" s="1"/>
  <c r="H95" i="4"/>
  <c r="I94" i="4"/>
  <c r="H94" i="4"/>
  <c r="I43" i="3"/>
  <c r="H43" i="3"/>
  <c r="I42" i="3"/>
  <c r="H42" i="3"/>
  <c r="I41" i="3"/>
  <c r="H41" i="3"/>
  <c r="I40" i="3"/>
  <c r="H40" i="3"/>
  <c r="I39" i="3"/>
  <c r="H39" i="3"/>
  <c r="I38" i="3"/>
  <c r="H38" i="3"/>
  <c r="I37" i="3"/>
  <c r="H37" i="3"/>
  <c r="I36" i="3"/>
  <c r="H36" i="3"/>
  <c r="I35" i="3"/>
  <c r="H35" i="3"/>
  <c r="I34" i="3"/>
  <c r="H34" i="3"/>
  <c r="I103" i="3"/>
  <c r="H103" i="3"/>
  <c r="I102" i="3"/>
  <c r="H102" i="3"/>
  <c r="I101" i="3"/>
  <c r="H101" i="3"/>
  <c r="I100" i="3"/>
  <c r="H100" i="3"/>
  <c r="I99" i="3"/>
  <c r="H99" i="3"/>
  <c r="I98" i="3"/>
  <c r="H98" i="3"/>
  <c r="I97" i="3"/>
  <c r="H97" i="3"/>
  <c r="I96" i="3"/>
  <c r="H96" i="3"/>
  <c r="I95" i="3"/>
  <c r="H95" i="3"/>
  <c r="I94" i="3"/>
  <c r="H94" i="3"/>
  <c r="I103" i="2"/>
  <c r="H103" i="2"/>
  <c r="I102" i="2"/>
  <c r="H102" i="2"/>
  <c r="I101" i="2"/>
  <c r="H101" i="2"/>
  <c r="I100" i="2"/>
  <c r="H100" i="2"/>
  <c r="I99" i="2"/>
  <c r="H99" i="2"/>
  <c r="I98" i="2"/>
  <c r="H98" i="2"/>
  <c r="I97" i="2"/>
  <c r="J97" i="2" s="1"/>
  <c r="H97" i="2"/>
  <c r="I96" i="2"/>
  <c r="J96" i="2" s="1"/>
  <c r="H96" i="2"/>
  <c r="I95" i="2"/>
  <c r="J95" i="2" s="1"/>
  <c r="H95" i="2"/>
  <c r="I94" i="2"/>
  <c r="J94" i="2" s="1"/>
  <c r="H94" i="2"/>
  <c r="I43" i="2"/>
  <c r="H43" i="2"/>
  <c r="J43" i="2" s="1"/>
  <c r="I42" i="2"/>
  <c r="H42" i="2"/>
  <c r="I41" i="2"/>
  <c r="H41" i="2"/>
  <c r="I40" i="2"/>
  <c r="H40" i="2"/>
  <c r="I39" i="2"/>
  <c r="H39" i="2"/>
  <c r="I38" i="2"/>
  <c r="H38" i="2"/>
  <c r="I37" i="2"/>
  <c r="H37" i="2"/>
  <c r="I36" i="2"/>
  <c r="H36" i="2"/>
  <c r="I35" i="2"/>
  <c r="H35" i="2"/>
  <c r="I34" i="2"/>
  <c r="H34" i="2"/>
  <c r="I34" i="1"/>
  <c r="H34" i="1"/>
  <c r="J93" i="3" l="1"/>
  <c r="J90" i="3"/>
  <c r="J83" i="2"/>
  <c r="K8" i="25"/>
  <c r="K12" i="25"/>
  <c r="J30" i="25"/>
  <c r="J32" i="25"/>
  <c r="J34" i="25"/>
  <c r="J36" i="25"/>
  <c r="J38" i="25"/>
  <c r="J40" i="25"/>
  <c r="J42" i="25"/>
  <c r="J44" i="25"/>
  <c r="J46" i="25"/>
  <c r="J48" i="25"/>
  <c r="J50" i="25"/>
  <c r="J52" i="25"/>
  <c r="J5" i="25"/>
  <c r="K5" i="25" s="1"/>
  <c r="K7" i="25"/>
  <c r="J9" i="25"/>
  <c r="K9" i="25" s="1"/>
  <c r="K11" i="25"/>
  <c r="J13" i="25"/>
  <c r="K13" i="25" s="1"/>
  <c r="K6" i="25"/>
  <c r="K10" i="25"/>
  <c r="J53" i="25"/>
  <c r="K6" i="24"/>
  <c r="K11" i="24"/>
  <c r="K5" i="24"/>
  <c r="J7" i="24"/>
  <c r="K7" i="24" s="1"/>
  <c r="K9" i="24"/>
  <c r="J11" i="24"/>
  <c r="K13" i="24"/>
  <c r="J14" i="24"/>
  <c r="K14" i="24" s="1"/>
  <c r="J6" i="24"/>
  <c r="K8" i="24"/>
  <c r="J10" i="24"/>
  <c r="K10" i="24" s="1"/>
  <c r="K12" i="24"/>
  <c r="K30" i="23"/>
  <c r="K32" i="23"/>
  <c r="K34" i="23"/>
  <c r="K36" i="23"/>
  <c r="K38" i="23"/>
  <c r="K40" i="23"/>
  <c r="K42" i="23"/>
  <c r="K44" i="23"/>
  <c r="K46" i="23"/>
  <c r="K48" i="23"/>
  <c r="K50" i="23"/>
  <c r="K52" i="23"/>
  <c r="K5" i="22"/>
  <c r="J7" i="22"/>
  <c r="K7" i="22" s="1"/>
  <c r="J6" i="22"/>
  <c r="K6" i="22" s="1"/>
  <c r="J50" i="22"/>
  <c r="J52" i="22"/>
  <c r="K52" i="22" s="1"/>
  <c r="K36" i="21"/>
  <c r="K44" i="21"/>
  <c r="K48" i="21"/>
  <c r="J30" i="21"/>
  <c r="K30" i="21" s="1"/>
  <c r="J32" i="21"/>
  <c r="K32" i="21" s="1"/>
  <c r="J34" i="21"/>
  <c r="K34" i="21" s="1"/>
  <c r="J36" i="21"/>
  <c r="J38" i="21"/>
  <c r="K38" i="21" s="1"/>
  <c r="J40" i="21"/>
  <c r="J42" i="21"/>
  <c r="K42" i="21" s="1"/>
  <c r="J44" i="21"/>
  <c r="J46" i="21"/>
  <c r="J48" i="21"/>
  <c r="J50" i="21"/>
  <c r="K50" i="21" s="1"/>
  <c r="J52" i="21"/>
  <c r="K52" i="21" s="1"/>
  <c r="K40" i="21"/>
  <c r="K46" i="21"/>
  <c r="J83" i="19"/>
  <c r="J52" i="19"/>
  <c r="J79" i="19"/>
  <c r="K79" i="19" s="1"/>
  <c r="J81" i="19"/>
  <c r="K81" i="19" s="1"/>
  <c r="K83" i="19"/>
  <c r="J24" i="19"/>
  <c r="K24" i="19" s="1"/>
  <c r="J26" i="19"/>
  <c r="K26" i="19" s="1"/>
  <c r="J28" i="19"/>
  <c r="K28" i="19" s="1"/>
  <c r="J51" i="19"/>
  <c r="K51" i="19" s="1"/>
  <c r="J39" i="19"/>
  <c r="J41" i="19"/>
  <c r="J43" i="19"/>
  <c r="K43" i="19" s="1"/>
  <c r="J45" i="19"/>
  <c r="K45" i="19" s="1"/>
  <c r="J47" i="19"/>
  <c r="J49" i="19"/>
  <c r="K49" i="19" s="1"/>
  <c r="J53" i="19"/>
  <c r="K53" i="19" s="1"/>
  <c r="J80" i="19"/>
  <c r="K80" i="19" s="1"/>
  <c r="J82" i="19"/>
  <c r="K23" i="19"/>
  <c r="K25" i="19"/>
  <c r="K27" i="19"/>
  <c r="J29" i="18"/>
  <c r="J31" i="18"/>
  <c r="K31" i="18" s="1"/>
  <c r="J33" i="18"/>
  <c r="J35" i="18"/>
  <c r="K35" i="18" s="1"/>
  <c r="J37" i="18"/>
  <c r="J14" i="17"/>
  <c r="J16" i="17"/>
  <c r="J18" i="17"/>
  <c r="K18" i="17" s="1"/>
  <c r="J20" i="17"/>
  <c r="J22" i="17"/>
  <c r="J24" i="17"/>
  <c r="J26" i="17"/>
  <c r="K26" i="17" s="1"/>
  <c r="J28" i="17"/>
  <c r="J80" i="17"/>
  <c r="J82" i="17"/>
  <c r="K29" i="16"/>
  <c r="K33" i="16"/>
  <c r="K32" i="16"/>
  <c r="K31" i="16"/>
  <c r="K30" i="16"/>
  <c r="J32" i="16"/>
  <c r="K34" i="16"/>
  <c r="J5" i="15"/>
  <c r="J7" i="15"/>
  <c r="J9" i="15"/>
  <c r="J11" i="15"/>
  <c r="J13" i="15"/>
  <c r="K33" i="15"/>
  <c r="K37" i="15"/>
  <c r="K49" i="15"/>
  <c r="K53" i="15"/>
  <c r="K44" i="15"/>
  <c r="J29" i="15"/>
  <c r="K29" i="15" s="1"/>
  <c r="K31" i="15"/>
  <c r="J33" i="15"/>
  <c r="K35" i="15"/>
  <c r="J37" i="15"/>
  <c r="K39" i="15"/>
  <c r="J41" i="15"/>
  <c r="K41" i="15" s="1"/>
  <c r="K43" i="15"/>
  <c r="J45" i="15"/>
  <c r="K45" i="15" s="1"/>
  <c r="K47" i="15"/>
  <c r="K51" i="15"/>
  <c r="K30" i="15"/>
  <c r="J32" i="15"/>
  <c r="K32" i="15" s="1"/>
  <c r="K34" i="15"/>
  <c r="J36" i="15"/>
  <c r="K36" i="15" s="1"/>
  <c r="K38" i="15"/>
  <c r="J40" i="15"/>
  <c r="K40" i="15" s="1"/>
  <c r="K42" i="15"/>
  <c r="J44" i="15"/>
  <c r="K46" i="15"/>
  <c r="J48" i="15"/>
  <c r="K48" i="15" s="1"/>
  <c r="K50" i="15"/>
  <c r="J52" i="15"/>
  <c r="K52" i="15" s="1"/>
  <c r="K14" i="14"/>
  <c r="K10" i="13"/>
  <c r="K48" i="13"/>
  <c r="J14" i="13"/>
  <c r="K14" i="13" s="1"/>
  <c r="J6" i="13"/>
  <c r="K6" i="13" s="1"/>
  <c r="J8" i="13"/>
  <c r="K8" i="13" s="1"/>
  <c r="J10" i="13"/>
  <c r="J12" i="13"/>
  <c r="J30" i="13"/>
  <c r="K30" i="13" s="1"/>
  <c r="J32" i="13"/>
  <c r="K32" i="13" s="1"/>
  <c r="J34" i="13"/>
  <c r="K34" i="13" s="1"/>
  <c r="J36" i="13"/>
  <c r="K36" i="13" s="1"/>
  <c r="J38" i="13"/>
  <c r="J40" i="13"/>
  <c r="K40" i="13" s="1"/>
  <c r="J42" i="13"/>
  <c r="K42" i="13" s="1"/>
  <c r="J44" i="13"/>
  <c r="K44" i="13" s="1"/>
  <c r="J46" i="13"/>
  <c r="J48" i="13"/>
  <c r="J50" i="13"/>
  <c r="K50" i="13" s="1"/>
  <c r="J52" i="13"/>
  <c r="K52" i="13" s="1"/>
  <c r="K12" i="13"/>
  <c r="K38" i="13"/>
  <c r="K46" i="13"/>
  <c r="K5" i="13"/>
  <c r="K7" i="13"/>
  <c r="K9" i="13"/>
  <c r="K11" i="13"/>
  <c r="K13" i="13"/>
  <c r="K45" i="12"/>
  <c r="J79" i="12"/>
  <c r="J81" i="12"/>
  <c r="K29" i="12"/>
  <c r="J14" i="12"/>
  <c r="J16" i="12"/>
  <c r="J18" i="12"/>
  <c r="J20" i="12"/>
  <c r="J22" i="12"/>
  <c r="J24" i="12"/>
  <c r="J26" i="12"/>
  <c r="J28" i="12"/>
  <c r="J80" i="12"/>
  <c r="J82" i="12"/>
  <c r="K10" i="12"/>
  <c r="K12" i="12"/>
  <c r="J29" i="12"/>
  <c r="J31" i="12"/>
  <c r="J33" i="12"/>
  <c r="K33" i="12" s="1"/>
  <c r="J35" i="12"/>
  <c r="K35" i="12" s="1"/>
  <c r="J37" i="12"/>
  <c r="J39" i="12"/>
  <c r="K39" i="12" s="1"/>
  <c r="J41" i="12"/>
  <c r="K41" i="12" s="1"/>
  <c r="J43" i="12"/>
  <c r="K43" i="12" s="1"/>
  <c r="J45" i="12"/>
  <c r="J47" i="12"/>
  <c r="K47" i="12" s="1"/>
  <c r="J49" i="12"/>
  <c r="K49" i="12" s="1"/>
  <c r="J51" i="12"/>
  <c r="K51" i="12" s="1"/>
  <c r="J53" i="12"/>
  <c r="K53" i="12" s="1"/>
  <c r="K31" i="12"/>
  <c r="K37" i="12"/>
  <c r="K46" i="11"/>
  <c r="K29" i="11"/>
  <c r="K37" i="11"/>
  <c r="K45" i="11"/>
  <c r="K53" i="11"/>
  <c r="J29" i="11"/>
  <c r="K31" i="11"/>
  <c r="J33" i="11"/>
  <c r="K33" i="11" s="1"/>
  <c r="K35" i="11"/>
  <c r="J37" i="11"/>
  <c r="K39" i="11"/>
  <c r="J41" i="11"/>
  <c r="K41" i="11" s="1"/>
  <c r="K43" i="11"/>
  <c r="J45" i="11"/>
  <c r="K47" i="11"/>
  <c r="J49" i="11"/>
  <c r="K49" i="11" s="1"/>
  <c r="K51" i="11"/>
  <c r="J53" i="11"/>
  <c r="K30" i="11"/>
  <c r="J14" i="11"/>
  <c r="K14" i="11" s="1"/>
  <c r="J16" i="11"/>
  <c r="J18" i="11"/>
  <c r="J20" i="11"/>
  <c r="K20" i="11" s="1"/>
  <c r="J22" i="11"/>
  <c r="K22" i="11" s="1"/>
  <c r="J24" i="11"/>
  <c r="J26" i="11"/>
  <c r="J28" i="11"/>
  <c r="K28" i="11" s="1"/>
  <c r="J80" i="11"/>
  <c r="K80" i="11" s="1"/>
  <c r="J30" i="11"/>
  <c r="K32" i="11"/>
  <c r="J34" i="11"/>
  <c r="K34" i="11" s="1"/>
  <c r="K36" i="11"/>
  <c r="J38" i="11"/>
  <c r="K38" i="11" s="1"/>
  <c r="K40" i="11"/>
  <c r="J42" i="11"/>
  <c r="K42" i="11" s="1"/>
  <c r="K44" i="11"/>
  <c r="J46" i="11"/>
  <c r="K48" i="11"/>
  <c r="J50" i="11"/>
  <c r="K50" i="11" s="1"/>
  <c r="K52" i="11"/>
  <c r="K29" i="10"/>
  <c r="K31" i="10"/>
  <c r="K33" i="10"/>
  <c r="K35" i="10"/>
  <c r="K37" i="10"/>
  <c r="K39" i="10"/>
  <c r="K41" i="10"/>
  <c r="K43" i="10"/>
  <c r="K45" i="10"/>
  <c r="K47" i="10"/>
  <c r="K49" i="10"/>
  <c r="K51" i="10"/>
  <c r="K53" i="10"/>
  <c r="K30" i="10"/>
  <c r="K32" i="10"/>
  <c r="K34" i="10"/>
  <c r="K36" i="10"/>
  <c r="K38" i="10"/>
  <c r="K40" i="10"/>
  <c r="K42" i="10"/>
  <c r="K44" i="10"/>
  <c r="K46" i="10"/>
  <c r="K48" i="10"/>
  <c r="K50" i="10"/>
  <c r="K52" i="10"/>
  <c r="K45" i="9"/>
  <c r="K47" i="9"/>
  <c r="K49" i="9"/>
  <c r="K51" i="9"/>
  <c r="K53" i="9"/>
  <c r="K87" i="8"/>
  <c r="K91" i="8"/>
  <c r="K85" i="8"/>
  <c r="K89" i="8"/>
  <c r="K93" i="8"/>
  <c r="K84" i="8"/>
  <c r="J86" i="8"/>
  <c r="K86" i="8" s="1"/>
  <c r="K88" i="8"/>
  <c r="J90" i="8"/>
  <c r="K90" i="8" s="1"/>
  <c r="K92" i="8"/>
  <c r="J15" i="7"/>
  <c r="J17" i="7"/>
  <c r="J19" i="7"/>
  <c r="K35" i="6"/>
  <c r="K37" i="6"/>
  <c r="K39" i="6"/>
  <c r="K41" i="6"/>
  <c r="K43" i="6"/>
  <c r="K45" i="6"/>
  <c r="K47" i="6"/>
  <c r="K49" i="6"/>
  <c r="K51" i="6"/>
  <c r="K53" i="6"/>
  <c r="K31" i="5"/>
  <c r="K33" i="5"/>
  <c r="K35" i="5"/>
  <c r="K37" i="5"/>
  <c r="K39" i="5"/>
  <c r="K41" i="5"/>
  <c r="K43" i="5"/>
  <c r="K45" i="5"/>
  <c r="K47" i="5"/>
  <c r="K49" i="5"/>
  <c r="K51" i="5"/>
  <c r="K53" i="5"/>
  <c r="J49" i="4"/>
  <c r="J51" i="4"/>
  <c r="K51" i="4" s="1"/>
  <c r="J53" i="4"/>
  <c r="K53" i="4" s="1"/>
  <c r="J80" i="4"/>
  <c r="J82" i="4"/>
  <c r="J84" i="4"/>
  <c r="K84" i="4" s="1"/>
  <c r="J86" i="4"/>
  <c r="K86" i="4" s="1"/>
  <c r="J88" i="4"/>
  <c r="J94" i="3"/>
  <c r="K44" i="3"/>
  <c r="J25" i="2"/>
  <c r="K25" i="2" s="1"/>
  <c r="K50" i="2"/>
  <c r="J52" i="2"/>
  <c r="K52" i="2" s="1"/>
  <c r="K79" i="2"/>
  <c r="J81" i="2"/>
  <c r="K81" i="2" s="1"/>
  <c r="K83" i="2"/>
  <c r="J85" i="2"/>
  <c r="K85" i="2" s="1"/>
  <c r="K87" i="2"/>
  <c r="J31" i="2"/>
  <c r="K49" i="2"/>
  <c r="J51" i="2"/>
  <c r="K51" i="2" s="1"/>
  <c r="K53" i="2"/>
  <c r="J80" i="2"/>
  <c r="K80" i="2" s="1"/>
  <c r="K82" i="2"/>
  <c r="J84" i="2"/>
  <c r="K84" i="2" s="1"/>
  <c r="K86" i="2"/>
  <c r="J88" i="2"/>
  <c r="K88" i="2" s="1"/>
  <c r="J43" i="1"/>
  <c r="K43" i="1" s="1"/>
  <c r="J52" i="1"/>
  <c r="K52" i="1" s="1"/>
  <c r="J81" i="1"/>
  <c r="K81" i="1" s="1"/>
  <c r="J83" i="1"/>
  <c r="K83" i="1" s="1"/>
  <c r="J87" i="1"/>
  <c r="J39" i="1"/>
  <c r="K39" i="1" s="1"/>
  <c r="J50" i="1"/>
  <c r="K50" i="1" s="1"/>
  <c r="J79" i="1"/>
  <c r="K79" i="1" s="1"/>
  <c r="J85" i="1"/>
  <c r="K85" i="1" s="1"/>
  <c r="J96" i="1"/>
  <c r="K96" i="1" s="1"/>
  <c r="J94" i="1"/>
  <c r="K94" i="1" s="1"/>
  <c r="J35" i="1"/>
  <c r="K35" i="1" s="1"/>
  <c r="J101" i="1"/>
  <c r="K101" i="1" s="1"/>
  <c r="J100" i="1"/>
  <c r="J99" i="1"/>
  <c r="K99" i="1" s="1"/>
  <c r="J97" i="1"/>
  <c r="K97" i="1" s="1"/>
  <c r="J42" i="1"/>
  <c r="K42" i="1" s="1"/>
  <c r="J49" i="1"/>
  <c r="J51" i="1"/>
  <c r="K51" i="1" s="1"/>
  <c r="J53" i="1"/>
  <c r="K53" i="1" s="1"/>
  <c r="J80" i="1"/>
  <c r="K80" i="1" s="1"/>
  <c r="J82" i="1"/>
  <c r="K82" i="1" s="1"/>
  <c r="J84" i="1"/>
  <c r="K84" i="1" s="1"/>
  <c r="J86" i="1"/>
  <c r="K86" i="1" s="1"/>
  <c r="J88" i="1"/>
  <c r="K88" i="1" s="1"/>
  <c r="K49" i="1"/>
  <c r="J102" i="1"/>
  <c r="K102" i="1" s="1"/>
  <c r="K30" i="25"/>
  <c r="K32" i="25"/>
  <c r="K34" i="25"/>
  <c r="K36" i="25"/>
  <c r="K38" i="25"/>
  <c r="K40" i="25"/>
  <c r="K42" i="25"/>
  <c r="K44" i="25"/>
  <c r="K46" i="25"/>
  <c r="K48" i="25"/>
  <c r="K50" i="25"/>
  <c r="K52" i="25"/>
  <c r="K29" i="25"/>
  <c r="K31" i="25"/>
  <c r="K33" i="25"/>
  <c r="K35" i="25"/>
  <c r="K37" i="25"/>
  <c r="K39" i="25"/>
  <c r="K41" i="25"/>
  <c r="K43" i="25"/>
  <c r="K45" i="25"/>
  <c r="K47" i="25"/>
  <c r="K49" i="25"/>
  <c r="K51" i="25"/>
  <c r="K53" i="25"/>
  <c r="K17" i="25"/>
  <c r="K19" i="25"/>
  <c r="K21" i="25"/>
  <c r="K23" i="25"/>
  <c r="K25" i="25"/>
  <c r="K27" i="25"/>
  <c r="J79" i="25"/>
  <c r="K79" i="25" s="1"/>
  <c r="J81" i="25"/>
  <c r="K81" i="25" s="1"/>
  <c r="K39" i="24"/>
  <c r="K17" i="24"/>
  <c r="K15" i="24"/>
  <c r="J17" i="24"/>
  <c r="K19" i="24"/>
  <c r="J21" i="24"/>
  <c r="K21" i="24" s="1"/>
  <c r="K23" i="24"/>
  <c r="J25" i="24"/>
  <c r="K25" i="24" s="1"/>
  <c r="K27" i="24"/>
  <c r="J79" i="24"/>
  <c r="K79" i="24" s="1"/>
  <c r="K81" i="24"/>
  <c r="J83" i="24"/>
  <c r="K83" i="24" s="1"/>
  <c r="J29" i="24"/>
  <c r="K29" i="24" s="1"/>
  <c r="J30" i="24"/>
  <c r="K30" i="24" s="1"/>
  <c r="J31" i="24"/>
  <c r="K31" i="24" s="1"/>
  <c r="J32" i="24"/>
  <c r="K32" i="24" s="1"/>
  <c r="J33" i="24"/>
  <c r="K33" i="24" s="1"/>
  <c r="J34" i="24"/>
  <c r="K34" i="24" s="1"/>
  <c r="J35" i="24"/>
  <c r="K35" i="24" s="1"/>
  <c r="J36" i="24"/>
  <c r="K36" i="24" s="1"/>
  <c r="J37" i="24"/>
  <c r="K37" i="24" s="1"/>
  <c r="J38" i="24"/>
  <c r="K38" i="24" s="1"/>
  <c r="J39" i="24"/>
  <c r="J40" i="24"/>
  <c r="K40" i="24" s="1"/>
  <c r="J41" i="24"/>
  <c r="K41" i="24" s="1"/>
  <c r="J42" i="24"/>
  <c r="K42" i="24" s="1"/>
  <c r="J43" i="24"/>
  <c r="K43" i="24" s="1"/>
  <c r="J44" i="24"/>
  <c r="K44" i="24" s="1"/>
  <c r="J45" i="24"/>
  <c r="K45" i="24" s="1"/>
  <c r="J46" i="24"/>
  <c r="K46" i="24" s="1"/>
  <c r="J47" i="24"/>
  <c r="K47" i="24" s="1"/>
  <c r="J48" i="24"/>
  <c r="K48" i="24" s="1"/>
  <c r="J49" i="24"/>
  <c r="K49" i="24" s="1"/>
  <c r="J50" i="24"/>
  <c r="K50" i="24" s="1"/>
  <c r="J51" i="24"/>
  <c r="K51" i="24" s="1"/>
  <c r="J52" i="24"/>
  <c r="K52" i="24" s="1"/>
  <c r="J53" i="24"/>
  <c r="K53" i="24" s="1"/>
  <c r="J16" i="24"/>
  <c r="K16" i="24" s="1"/>
  <c r="K18" i="24"/>
  <c r="J20" i="24"/>
  <c r="K20" i="24" s="1"/>
  <c r="K22" i="24"/>
  <c r="J24" i="24"/>
  <c r="K24" i="24" s="1"/>
  <c r="K26" i="24"/>
  <c r="J28" i="24"/>
  <c r="K28" i="24" s="1"/>
  <c r="K80" i="24"/>
  <c r="J82" i="24"/>
  <c r="K82" i="24" s="1"/>
  <c r="K29" i="23"/>
  <c r="K31" i="23"/>
  <c r="K33" i="23"/>
  <c r="K35" i="23"/>
  <c r="K37" i="23"/>
  <c r="K39" i="23"/>
  <c r="K41" i="23"/>
  <c r="K43" i="23"/>
  <c r="K45" i="23"/>
  <c r="K47" i="23"/>
  <c r="K49" i="23"/>
  <c r="K51" i="23"/>
  <c r="K53" i="23"/>
  <c r="K30" i="22"/>
  <c r="K32" i="22"/>
  <c r="K34" i="22"/>
  <c r="K36" i="22"/>
  <c r="K38" i="22"/>
  <c r="K40" i="22"/>
  <c r="K42" i="22"/>
  <c r="K44" i="22"/>
  <c r="K46" i="22"/>
  <c r="K48" i="22"/>
  <c r="K50" i="22"/>
  <c r="K29" i="22"/>
  <c r="K31" i="22"/>
  <c r="K33" i="22"/>
  <c r="K35" i="22"/>
  <c r="K37" i="22"/>
  <c r="K39" i="22"/>
  <c r="K41" i="22"/>
  <c r="K43" i="22"/>
  <c r="K45" i="22"/>
  <c r="K47" i="22"/>
  <c r="K49" i="22"/>
  <c r="K51" i="22"/>
  <c r="K53" i="22"/>
  <c r="K33" i="20"/>
  <c r="K49" i="20"/>
  <c r="J29" i="20"/>
  <c r="K29" i="20" s="1"/>
  <c r="J30" i="20"/>
  <c r="K30" i="20" s="1"/>
  <c r="J31" i="20"/>
  <c r="K31" i="20" s="1"/>
  <c r="J32" i="20"/>
  <c r="K32" i="20" s="1"/>
  <c r="J33" i="20"/>
  <c r="J34" i="20"/>
  <c r="K34" i="20" s="1"/>
  <c r="J35" i="20"/>
  <c r="K35" i="20" s="1"/>
  <c r="J36" i="20"/>
  <c r="K36" i="20" s="1"/>
  <c r="J37" i="20"/>
  <c r="K37" i="20" s="1"/>
  <c r="J38" i="20"/>
  <c r="K38" i="20" s="1"/>
  <c r="J39" i="20"/>
  <c r="K39" i="20" s="1"/>
  <c r="J40" i="20"/>
  <c r="K40" i="20" s="1"/>
  <c r="J41" i="20"/>
  <c r="K41" i="20" s="1"/>
  <c r="J42" i="20"/>
  <c r="K42" i="20" s="1"/>
  <c r="J43" i="20"/>
  <c r="K43" i="20" s="1"/>
  <c r="J44" i="20"/>
  <c r="K44" i="20" s="1"/>
  <c r="J45" i="20"/>
  <c r="K45" i="20" s="1"/>
  <c r="J46" i="20"/>
  <c r="K46" i="20" s="1"/>
  <c r="J47" i="20"/>
  <c r="K47" i="20" s="1"/>
  <c r="J48" i="20"/>
  <c r="K48" i="20" s="1"/>
  <c r="J49" i="20"/>
  <c r="J50" i="20"/>
  <c r="K50" i="20" s="1"/>
  <c r="J51" i="20"/>
  <c r="K51" i="20" s="1"/>
  <c r="J52" i="20"/>
  <c r="K52" i="20" s="1"/>
  <c r="J53" i="20"/>
  <c r="K53" i="20" s="1"/>
  <c r="K29" i="21"/>
  <c r="K31" i="21"/>
  <c r="K33" i="21"/>
  <c r="K35" i="21"/>
  <c r="K37" i="21"/>
  <c r="K39" i="21"/>
  <c r="K41" i="21"/>
  <c r="K43" i="21"/>
  <c r="K45" i="21"/>
  <c r="K47" i="21"/>
  <c r="K49" i="21"/>
  <c r="K51" i="21"/>
  <c r="K53" i="21"/>
  <c r="J80" i="21"/>
  <c r="K80" i="21" s="1"/>
  <c r="J82" i="21"/>
  <c r="K82" i="21" s="1"/>
  <c r="J15" i="21"/>
  <c r="J17" i="21"/>
  <c r="J19" i="21"/>
  <c r="K19" i="21" s="1"/>
  <c r="J21" i="21"/>
  <c r="K21" i="21" s="1"/>
  <c r="J23" i="21"/>
  <c r="J25" i="21"/>
  <c r="J27" i="21"/>
  <c r="K27" i="21" s="1"/>
  <c r="J79" i="21"/>
  <c r="K79" i="21" s="1"/>
  <c r="J81" i="21"/>
  <c r="J83" i="21"/>
  <c r="K22" i="19"/>
  <c r="J4" i="19"/>
  <c r="K4" i="19" s="1"/>
  <c r="J5" i="19"/>
  <c r="K5" i="19" s="1"/>
  <c r="J6" i="19"/>
  <c r="K6" i="19" s="1"/>
  <c r="J7" i="19"/>
  <c r="K7" i="19" s="1"/>
  <c r="J8" i="19"/>
  <c r="K8" i="19" s="1"/>
  <c r="J9" i="19"/>
  <c r="K9" i="19" s="1"/>
  <c r="J10" i="19"/>
  <c r="K10" i="19" s="1"/>
  <c r="J11" i="19"/>
  <c r="K11" i="19" s="1"/>
  <c r="J12" i="19"/>
  <c r="K12" i="19" s="1"/>
  <c r="J13" i="19"/>
  <c r="K13" i="19" s="1"/>
  <c r="J14" i="19"/>
  <c r="K14" i="19" s="1"/>
  <c r="J15" i="19"/>
  <c r="K15" i="19" s="1"/>
  <c r="J16" i="19"/>
  <c r="K16" i="19" s="1"/>
  <c r="J17" i="19"/>
  <c r="K17" i="19" s="1"/>
  <c r="J18" i="19"/>
  <c r="K18" i="19" s="1"/>
  <c r="J19" i="19"/>
  <c r="K19" i="19" s="1"/>
  <c r="J20" i="19"/>
  <c r="K20" i="19" s="1"/>
  <c r="J21" i="19"/>
  <c r="K21" i="19" s="1"/>
  <c r="J22" i="19"/>
  <c r="K30" i="18"/>
  <c r="K32" i="18"/>
  <c r="K34" i="18"/>
  <c r="K36" i="18"/>
  <c r="K38" i="18"/>
  <c r="K46" i="18"/>
  <c r="K52" i="18"/>
  <c r="K29" i="18"/>
  <c r="K33" i="18"/>
  <c r="K37" i="18"/>
  <c r="J15" i="18"/>
  <c r="J17" i="18"/>
  <c r="K17" i="18" s="1"/>
  <c r="J19" i="18"/>
  <c r="J21" i="18"/>
  <c r="K21" i="18" s="1"/>
  <c r="J23" i="18"/>
  <c r="J25" i="18"/>
  <c r="K25" i="18" s="1"/>
  <c r="J27" i="18"/>
  <c r="J79" i="18"/>
  <c r="K79" i="18" s="1"/>
  <c r="J81" i="18"/>
  <c r="J83" i="18"/>
  <c r="K83" i="18" s="1"/>
  <c r="J38" i="18"/>
  <c r="J39" i="18"/>
  <c r="K39" i="18" s="1"/>
  <c r="J40" i="18"/>
  <c r="K40" i="18" s="1"/>
  <c r="J41" i="18"/>
  <c r="K41" i="18" s="1"/>
  <c r="J42" i="18"/>
  <c r="K42" i="18" s="1"/>
  <c r="J43" i="18"/>
  <c r="K43" i="18" s="1"/>
  <c r="J44" i="18"/>
  <c r="K44" i="18" s="1"/>
  <c r="J45" i="18"/>
  <c r="K45" i="18" s="1"/>
  <c r="J46" i="18"/>
  <c r="J47" i="18"/>
  <c r="K47" i="18" s="1"/>
  <c r="J48" i="18"/>
  <c r="K48" i="18" s="1"/>
  <c r="J49" i="18"/>
  <c r="K49" i="18" s="1"/>
  <c r="J50" i="18"/>
  <c r="K50" i="18" s="1"/>
  <c r="J51" i="18"/>
  <c r="K51" i="18" s="1"/>
  <c r="J52" i="18"/>
  <c r="J53" i="18"/>
  <c r="K53" i="18" s="1"/>
  <c r="K30" i="17"/>
  <c r="K34" i="17"/>
  <c r="K50" i="17"/>
  <c r="K15" i="17"/>
  <c r="K17" i="17"/>
  <c r="K19" i="17"/>
  <c r="K23" i="17"/>
  <c r="K25" i="17"/>
  <c r="K27" i="17"/>
  <c r="K79" i="17"/>
  <c r="K81" i="17"/>
  <c r="K83" i="17"/>
  <c r="J29" i="17"/>
  <c r="K29" i="17" s="1"/>
  <c r="J30" i="17"/>
  <c r="J31" i="17"/>
  <c r="K31" i="17" s="1"/>
  <c r="J32" i="17"/>
  <c r="K32" i="17" s="1"/>
  <c r="J33" i="17"/>
  <c r="K33" i="17" s="1"/>
  <c r="J34" i="17"/>
  <c r="J35" i="17"/>
  <c r="K35" i="17" s="1"/>
  <c r="J36" i="17"/>
  <c r="K36" i="17" s="1"/>
  <c r="J37" i="17"/>
  <c r="K37" i="17" s="1"/>
  <c r="J38" i="17"/>
  <c r="K38" i="17" s="1"/>
  <c r="J39" i="17"/>
  <c r="K39" i="17" s="1"/>
  <c r="J40" i="17"/>
  <c r="K40" i="17" s="1"/>
  <c r="J41" i="17"/>
  <c r="K41" i="17" s="1"/>
  <c r="J42" i="17"/>
  <c r="K42" i="17" s="1"/>
  <c r="J43" i="17"/>
  <c r="K43" i="17" s="1"/>
  <c r="J44" i="17"/>
  <c r="K44" i="17" s="1"/>
  <c r="J45" i="17"/>
  <c r="K45" i="17" s="1"/>
  <c r="J46" i="17"/>
  <c r="K46" i="17" s="1"/>
  <c r="J47" i="17"/>
  <c r="K47" i="17" s="1"/>
  <c r="J48" i="17"/>
  <c r="K48" i="17" s="1"/>
  <c r="J49" i="17"/>
  <c r="K49" i="17" s="1"/>
  <c r="J50" i="17"/>
  <c r="J51" i="17"/>
  <c r="K51" i="17" s="1"/>
  <c r="J52" i="17"/>
  <c r="K52" i="17" s="1"/>
  <c r="J53" i="17"/>
  <c r="K53" i="17" s="1"/>
  <c r="K46" i="16"/>
  <c r="J82" i="16"/>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J47" i="16"/>
  <c r="K47" i="16" s="1"/>
  <c r="J48" i="16"/>
  <c r="K48" i="16" s="1"/>
  <c r="J49" i="16"/>
  <c r="K49" i="16" s="1"/>
  <c r="J50" i="16"/>
  <c r="K50" i="16" s="1"/>
  <c r="J51" i="16"/>
  <c r="K51" i="16" s="1"/>
  <c r="J52" i="16"/>
  <c r="K52" i="16" s="1"/>
  <c r="J53" i="16"/>
  <c r="K53" i="16" s="1"/>
  <c r="J4" i="15"/>
  <c r="K4" i="15" s="1"/>
  <c r="J6" i="15"/>
  <c r="K6" i="15" s="1"/>
  <c r="J8" i="15"/>
  <c r="K8" i="15" s="1"/>
  <c r="J10" i="15"/>
  <c r="K10" i="15" s="1"/>
  <c r="J12" i="15"/>
  <c r="K12" i="15" s="1"/>
  <c r="K29" i="14"/>
  <c r="K30" i="14"/>
  <c r="K31" i="14"/>
  <c r="K32" i="14"/>
  <c r="K33" i="14"/>
  <c r="K34" i="14"/>
  <c r="K35" i="14"/>
  <c r="K36" i="14"/>
  <c r="K37" i="14"/>
  <c r="K38" i="14"/>
  <c r="K39" i="14"/>
  <c r="K40" i="14"/>
  <c r="K41" i="14"/>
  <c r="K42" i="14"/>
  <c r="K43" i="14"/>
  <c r="K44" i="14"/>
  <c r="K45" i="14"/>
  <c r="K46" i="14"/>
  <c r="K47" i="14"/>
  <c r="K48" i="14"/>
  <c r="K49" i="14"/>
  <c r="K50" i="14"/>
  <c r="K51" i="14"/>
  <c r="K52" i="14"/>
  <c r="K53" i="14"/>
  <c r="J15" i="14"/>
  <c r="J17" i="14"/>
  <c r="K17" i="14" s="1"/>
  <c r="J19" i="14"/>
  <c r="J21" i="14"/>
  <c r="J23" i="14"/>
  <c r="J25" i="14"/>
  <c r="K25" i="14" s="1"/>
  <c r="J27" i="14"/>
  <c r="J79" i="14"/>
  <c r="J81" i="14"/>
  <c r="K81" i="14" s="1"/>
  <c r="J83" i="14"/>
  <c r="K83" i="14" s="1"/>
  <c r="K26" i="14"/>
  <c r="J16" i="14"/>
  <c r="K16" i="14" s="1"/>
  <c r="J18" i="14"/>
  <c r="K18" i="14" s="1"/>
  <c r="J20" i="14"/>
  <c r="K20" i="14" s="1"/>
  <c r="J22" i="14"/>
  <c r="K22" i="14" s="1"/>
  <c r="J24" i="14"/>
  <c r="K24" i="14" s="1"/>
  <c r="J26" i="14"/>
  <c r="J28" i="14"/>
  <c r="K28" i="14" s="1"/>
  <c r="J80" i="14"/>
  <c r="K80" i="14" s="1"/>
  <c r="J82" i="14"/>
  <c r="K82" i="14" s="1"/>
  <c r="K29" i="13"/>
  <c r="K31" i="13"/>
  <c r="K33" i="13"/>
  <c r="K35" i="13"/>
  <c r="K37" i="13"/>
  <c r="K39" i="13"/>
  <c r="K41" i="13"/>
  <c r="K43" i="13"/>
  <c r="K45" i="13"/>
  <c r="K47" i="13"/>
  <c r="K49" i="13"/>
  <c r="K51" i="13"/>
  <c r="K53" i="13"/>
  <c r="J16" i="13"/>
  <c r="K16" i="13" s="1"/>
  <c r="J18" i="13"/>
  <c r="K18" i="13" s="1"/>
  <c r="J20" i="13"/>
  <c r="K20" i="13" s="1"/>
  <c r="J22" i="13"/>
  <c r="K22" i="13" s="1"/>
  <c r="J24" i="13"/>
  <c r="K24" i="13" s="1"/>
  <c r="J26" i="13"/>
  <c r="K26" i="13" s="1"/>
  <c r="J28" i="13"/>
  <c r="K28" i="13" s="1"/>
  <c r="J80" i="13"/>
  <c r="J82" i="13"/>
  <c r="K82" i="13" s="1"/>
  <c r="J15" i="13"/>
  <c r="K15" i="13" s="1"/>
  <c r="J17" i="13"/>
  <c r="K17" i="13" s="1"/>
  <c r="J19" i="13"/>
  <c r="J21" i="13"/>
  <c r="J23" i="13"/>
  <c r="K23" i="13" s="1"/>
  <c r="J25" i="13"/>
  <c r="K25" i="13" s="1"/>
  <c r="J27" i="13"/>
  <c r="J79" i="13"/>
  <c r="J81" i="13"/>
  <c r="K81" i="13" s="1"/>
  <c r="J83" i="13"/>
  <c r="K83" i="13" s="1"/>
  <c r="K80" i="13"/>
  <c r="K30" i="12"/>
  <c r="K32" i="12"/>
  <c r="K34" i="12"/>
  <c r="K36" i="12"/>
  <c r="K38" i="12"/>
  <c r="K40" i="12"/>
  <c r="K42" i="12"/>
  <c r="K44" i="12"/>
  <c r="K46" i="12"/>
  <c r="K48" i="12"/>
  <c r="K50" i="12"/>
  <c r="K52" i="12"/>
  <c r="K15" i="12"/>
  <c r="K17" i="12"/>
  <c r="K19" i="12"/>
  <c r="K21" i="12"/>
  <c r="K23" i="12"/>
  <c r="K25" i="12"/>
  <c r="K27" i="12"/>
  <c r="K79" i="12"/>
  <c r="K81" i="12"/>
  <c r="K15" i="11"/>
  <c r="K17" i="11"/>
  <c r="K19" i="11"/>
  <c r="K21" i="11"/>
  <c r="K23" i="11"/>
  <c r="K25" i="11"/>
  <c r="K27" i="11"/>
  <c r="K79" i="11"/>
  <c r="K81" i="11"/>
  <c r="K83" i="11"/>
  <c r="J82" i="11"/>
  <c r="K82" i="11" s="1"/>
  <c r="J28" i="10"/>
  <c r="J15" i="10"/>
  <c r="K15" i="10" s="1"/>
  <c r="J17" i="10"/>
  <c r="K17" i="10" s="1"/>
  <c r="J19" i="10"/>
  <c r="K19" i="10" s="1"/>
  <c r="J21" i="10"/>
  <c r="K21" i="10" s="1"/>
  <c r="J23" i="10"/>
  <c r="K23" i="10" s="1"/>
  <c r="J25" i="10"/>
  <c r="K25" i="10" s="1"/>
  <c r="J27" i="10"/>
  <c r="K27" i="10" s="1"/>
  <c r="K30" i="9"/>
  <c r="K32" i="9"/>
  <c r="K34" i="9"/>
  <c r="K36" i="9"/>
  <c r="K38" i="9"/>
  <c r="K40" i="9"/>
  <c r="K42" i="9"/>
  <c r="K44" i="9"/>
  <c r="K46" i="9"/>
  <c r="K48" i="9"/>
  <c r="K50" i="9"/>
  <c r="K52" i="9"/>
  <c r="K29" i="9"/>
  <c r="K31" i="9"/>
  <c r="K33" i="9"/>
  <c r="K35" i="9"/>
  <c r="K37" i="9"/>
  <c r="K39" i="9"/>
  <c r="K41" i="9"/>
  <c r="K43" i="9"/>
  <c r="J15" i="9"/>
  <c r="J17" i="9"/>
  <c r="K17" i="9" s="1"/>
  <c r="J19" i="9"/>
  <c r="K19" i="9" s="1"/>
  <c r="J21" i="9"/>
  <c r="K21" i="9" s="1"/>
  <c r="J23" i="9"/>
  <c r="J25" i="9"/>
  <c r="K30" i="8"/>
  <c r="K32" i="8"/>
  <c r="K34" i="8"/>
  <c r="K36" i="8"/>
  <c r="K38" i="8"/>
  <c r="K40" i="8"/>
  <c r="K42" i="8"/>
  <c r="K44" i="8"/>
  <c r="K46" i="8"/>
  <c r="K48" i="8"/>
  <c r="K50" i="8"/>
  <c r="K52" i="8"/>
  <c r="K29" i="8"/>
  <c r="K31" i="8"/>
  <c r="K33" i="8"/>
  <c r="K35" i="8"/>
  <c r="K37" i="8"/>
  <c r="K39" i="8"/>
  <c r="K41" i="8"/>
  <c r="K43" i="8"/>
  <c r="K45" i="8"/>
  <c r="K47" i="8"/>
  <c r="K49" i="8"/>
  <c r="K51" i="8"/>
  <c r="K53" i="8"/>
  <c r="K33" i="7"/>
  <c r="K41" i="7"/>
  <c r="K49" i="7"/>
  <c r="J29" i="7"/>
  <c r="K29" i="7" s="1"/>
  <c r="J30" i="7"/>
  <c r="K30" i="7" s="1"/>
  <c r="J31" i="7"/>
  <c r="K31" i="7" s="1"/>
  <c r="J32" i="7"/>
  <c r="K32" i="7" s="1"/>
  <c r="J33" i="7"/>
  <c r="J34" i="7"/>
  <c r="K34" i="7" s="1"/>
  <c r="J35" i="7"/>
  <c r="K35" i="7" s="1"/>
  <c r="J36" i="7"/>
  <c r="K36" i="7" s="1"/>
  <c r="J37" i="7"/>
  <c r="K37" i="7" s="1"/>
  <c r="J38" i="7"/>
  <c r="K38" i="7" s="1"/>
  <c r="J39" i="7"/>
  <c r="K39" i="7" s="1"/>
  <c r="J40" i="7"/>
  <c r="K40" i="7" s="1"/>
  <c r="J41" i="7"/>
  <c r="J42" i="7"/>
  <c r="K42" i="7" s="1"/>
  <c r="J43" i="7"/>
  <c r="K43" i="7" s="1"/>
  <c r="J44" i="7"/>
  <c r="K44" i="7" s="1"/>
  <c r="J45" i="7"/>
  <c r="K45" i="7" s="1"/>
  <c r="J46" i="7"/>
  <c r="K46" i="7" s="1"/>
  <c r="J47" i="7"/>
  <c r="K47" i="7" s="1"/>
  <c r="J48" i="7"/>
  <c r="K48" i="7" s="1"/>
  <c r="J49" i="7"/>
  <c r="J50" i="7"/>
  <c r="K50" i="7" s="1"/>
  <c r="J51" i="7"/>
  <c r="K51" i="7" s="1"/>
  <c r="J52" i="7"/>
  <c r="K52" i="7" s="1"/>
  <c r="J53" i="7"/>
  <c r="K53" i="7" s="1"/>
  <c r="K30" i="6"/>
  <c r="K32" i="6"/>
  <c r="K34" i="6"/>
  <c r="K36" i="6"/>
  <c r="K38" i="6"/>
  <c r="K40" i="6"/>
  <c r="K42" i="6"/>
  <c r="K44" i="6"/>
  <c r="K46" i="6"/>
  <c r="K48" i="6"/>
  <c r="K50" i="6"/>
  <c r="K52" i="6"/>
  <c r="K29" i="6"/>
  <c r="K31" i="6"/>
  <c r="K33" i="6"/>
  <c r="K30" i="5"/>
  <c r="K32" i="5"/>
  <c r="K34" i="5"/>
  <c r="K36" i="5"/>
  <c r="K38" i="5"/>
  <c r="K40" i="5"/>
  <c r="K42" i="5"/>
  <c r="K44" i="5"/>
  <c r="K46" i="5"/>
  <c r="K48" i="5"/>
  <c r="K50" i="5"/>
  <c r="K52" i="5"/>
  <c r="K29" i="5"/>
  <c r="K50" i="4"/>
  <c r="K52" i="4"/>
  <c r="K79" i="4"/>
  <c r="K81" i="4"/>
  <c r="K83" i="4"/>
  <c r="K85" i="4"/>
  <c r="K87" i="4"/>
  <c r="K49" i="4"/>
  <c r="K80" i="4"/>
  <c r="K82" i="4"/>
  <c r="K88" i="4"/>
  <c r="K52" i="3"/>
  <c r="K46" i="3"/>
  <c r="K90" i="3"/>
  <c r="K45" i="3"/>
  <c r="J47" i="3"/>
  <c r="K47" i="3" s="1"/>
  <c r="K89" i="3"/>
  <c r="J91" i="3"/>
  <c r="K91" i="3" s="1"/>
  <c r="K93" i="3"/>
  <c r="J49" i="3"/>
  <c r="K49" i="3" s="1"/>
  <c r="J50" i="3"/>
  <c r="K50" i="3" s="1"/>
  <c r="J51" i="3"/>
  <c r="K51" i="3" s="1"/>
  <c r="J52" i="3"/>
  <c r="J53" i="3"/>
  <c r="K53" i="3" s="1"/>
  <c r="J79" i="3"/>
  <c r="K79" i="3" s="1"/>
  <c r="J80" i="3"/>
  <c r="K80" i="3" s="1"/>
  <c r="J81" i="3"/>
  <c r="K81" i="3" s="1"/>
  <c r="J82" i="3"/>
  <c r="K82" i="3" s="1"/>
  <c r="J83" i="3"/>
  <c r="K83" i="3" s="1"/>
  <c r="J84" i="3"/>
  <c r="K84" i="3" s="1"/>
  <c r="J85" i="3"/>
  <c r="K85" i="3" s="1"/>
  <c r="J86" i="3"/>
  <c r="K86" i="3" s="1"/>
  <c r="J87" i="3"/>
  <c r="K87" i="3" s="1"/>
  <c r="J88" i="3"/>
  <c r="K88" i="3" s="1"/>
  <c r="K48" i="3"/>
  <c r="K92" i="3"/>
  <c r="K87" i="1"/>
  <c r="K14" i="25"/>
  <c r="K16" i="25"/>
  <c r="K18" i="25"/>
  <c r="K20" i="25"/>
  <c r="K22" i="25"/>
  <c r="K24" i="25"/>
  <c r="K26" i="25"/>
  <c r="K28" i="25"/>
  <c r="K80" i="25"/>
  <c r="K15" i="25"/>
  <c r="J82" i="25"/>
  <c r="K82" i="25" s="1"/>
  <c r="J83" i="25"/>
  <c r="K83" i="25" s="1"/>
  <c r="K13" i="23"/>
  <c r="J4" i="23"/>
  <c r="K4" i="23" s="1"/>
  <c r="J5" i="23"/>
  <c r="K5" i="23" s="1"/>
  <c r="J6" i="23"/>
  <c r="K6" i="23" s="1"/>
  <c r="J7" i="23"/>
  <c r="K7" i="23" s="1"/>
  <c r="J8" i="23"/>
  <c r="K8" i="23" s="1"/>
  <c r="J9" i="23"/>
  <c r="K9" i="23" s="1"/>
  <c r="J10" i="23"/>
  <c r="K10" i="23" s="1"/>
  <c r="J11" i="23"/>
  <c r="K11" i="23" s="1"/>
  <c r="J12" i="23"/>
  <c r="K12" i="23" s="1"/>
  <c r="J13" i="23"/>
  <c r="K18" i="23"/>
  <c r="J14" i="23"/>
  <c r="K14" i="23" s="1"/>
  <c r="J15" i="23"/>
  <c r="K15" i="23" s="1"/>
  <c r="J16" i="23"/>
  <c r="K16" i="23" s="1"/>
  <c r="J17" i="23"/>
  <c r="K17" i="23" s="1"/>
  <c r="J18" i="23"/>
  <c r="J19" i="23"/>
  <c r="K19" i="23" s="1"/>
  <c r="J20" i="23"/>
  <c r="K20" i="23" s="1"/>
  <c r="J21" i="23"/>
  <c r="K21" i="23" s="1"/>
  <c r="J22" i="23"/>
  <c r="K22" i="23" s="1"/>
  <c r="J23" i="23"/>
  <c r="K23" i="23" s="1"/>
  <c r="J24" i="23"/>
  <c r="K24" i="23" s="1"/>
  <c r="J25" i="23"/>
  <c r="K25" i="23" s="1"/>
  <c r="J26" i="23"/>
  <c r="K26" i="23" s="1"/>
  <c r="J27" i="23"/>
  <c r="K27" i="23" s="1"/>
  <c r="J28" i="23"/>
  <c r="K28" i="23" s="1"/>
  <c r="J79" i="23"/>
  <c r="K79" i="23" s="1"/>
  <c r="J80" i="23"/>
  <c r="K80" i="23" s="1"/>
  <c r="J81" i="23"/>
  <c r="K81" i="23" s="1"/>
  <c r="J82" i="23"/>
  <c r="K82" i="23" s="1"/>
  <c r="J83" i="23"/>
  <c r="K83" i="23" s="1"/>
  <c r="J14" i="22"/>
  <c r="K14" i="22" s="1"/>
  <c r="J15" i="22"/>
  <c r="K15" i="22" s="1"/>
  <c r="J16" i="22"/>
  <c r="K16" i="22" s="1"/>
  <c r="J17" i="22"/>
  <c r="K17" i="22" s="1"/>
  <c r="J18" i="22"/>
  <c r="K18" i="22" s="1"/>
  <c r="J19" i="22"/>
  <c r="K19" i="22" s="1"/>
  <c r="J20" i="22"/>
  <c r="K20" i="22" s="1"/>
  <c r="J21" i="22"/>
  <c r="K21" i="22" s="1"/>
  <c r="J22" i="22"/>
  <c r="K22" i="22" s="1"/>
  <c r="J23" i="22"/>
  <c r="K23" i="22" s="1"/>
  <c r="J24" i="22"/>
  <c r="K24" i="22" s="1"/>
  <c r="J25" i="22"/>
  <c r="K25" i="22" s="1"/>
  <c r="J26" i="22"/>
  <c r="K26" i="22" s="1"/>
  <c r="J27" i="22"/>
  <c r="K27" i="22" s="1"/>
  <c r="J28" i="22"/>
  <c r="K28" i="22" s="1"/>
  <c r="J79" i="22"/>
  <c r="K79" i="22" s="1"/>
  <c r="J80" i="22"/>
  <c r="K80" i="22" s="1"/>
  <c r="J81" i="22"/>
  <c r="K81" i="22" s="1"/>
  <c r="J82" i="22"/>
  <c r="K82" i="22" s="1"/>
  <c r="J83" i="22"/>
  <c r="K83" i="22" s="1"/>
  <c r="J4" i="21"/>
  <c r="K4" i="21" s="1"/>
  <c r="J5" i="21"/>
  <c r="K5" i="21" s="1"/>
  <c r="J6" i="21"/>
  <c r="K6" i="21" s="1"/>
  <c r="J7" i="21"/>
  <c r="K7" i="21" s="1"/>
  <c r="J8" i="21"/>
  <c r="K8" i="21" s="1"/>
  <c r="J9" i="21"/>
  <c r="K9" i="21" s="1"/>
  <c r="J10" i="21"/>
  <c r="K10" i="21" s="1"/>
  <c r="J11" i="21"/>
  <c r="K11" i="21" s="1"/>
  <c r="J12" i="21"/>
  <c r="K12" i="21" s="1"/>
  <c r="J13" i="21"/>
  <c r="K13" i="21" s="1"/>
  <c r="K14" i="21"/>
  <c r="K16" i="21"/>
  <c r="K18" i="21"/>
  <c r="K20" i="21"/>
  <c r="K22" i="21"/>
  <c r="K24" i="21"/>
  <c r="K26" i="21"/>
  <c r="K28" i="21"/>
  <c r="K15" i="21"/>
  <c r="K17" i="21"/>
  <c r="K23" i="21"/>
  <c r="K25" i="21"/>
  <c r="K81" i="21"/>
  <c r="K83" i="21"/>
  <c r="K5" i="20"/>
  <c r="K8" i="20"/>
  <c r="J4" i="20"/>
  <c r="K4" i="20" s="1"/>
  <c r="J5" i="20"/>
  <c r="J6" i="20"/>
  <c r="K6" i="20" s="1"/>
  <c r="J7" i="20"/>
  <c r="K7" i="20" s="1"/>
  <c r="J9" i="20"/>
  <c r="K9" i="20" s="1"/>
  <c r="J10" i="20"/>
  <c r="K10" i="20" s="1"/>
  <c r="J11" i="20"/>
  <c r="K11" i="20" s="1"/>
  <c r="J12" i="20"/>
  <c r="K12" i="20" s="1"/>
  <c r="J13" i="20"/>
  <c r="K13" i="20" s="1"/>
  <c r="J14" i="20"/>
  <c r="K14" i="20" s="1"/>
  <c r="J15" i="20"/>
  <c r="K15" i="20" s="1"/>
  <c r="J16" i="20"/>
  <c r="K16" i="20" s="1"/>
  <c r="J17" i="20"/>
  <c r="K17" i="20" s="1"/>
  <c r="J18" i="20"/>
  <c r="K18" i="20" s="1"/>
  <c r="J19" i="20"/>
  <c r="K19" i="20" s="1"/>
  <c r="J20" i="20"/>
  <c r="K20" i="20" s="1"/>
  <c r="J21" i="20"/>
  <c r="K21" i="20" s="1"/>
  <c r="J22" i="20"/>
  <c r="K22" i="20" s="1"/>
  <c r="J23" i="20"/>
  <c r="K23" i="20" s="1"/>
  <c r="J24" i="20"/>
  <c r="K24" i="20" s="1"/>
  <c r="J25" i="20"/>
  <c r="K25" i="20" s="1"/>
  <c r="J26" i="20"/>
  <c r="K26" i="20" s="1"/>
  <c r="J27" i="20"/>
  <c r="K27" i="20" s="1"/>
  <c r="J28" i="20"/>
  <c r="K28" i="20" s="1"/>
  <c r="J79" i="20"/>
  <c r="K79" i="20" s="1"/>
  <c r="J80" i="20"/>
  <c r="K80" i="20" s="1"/>
  <c r="J81" i="20"/>
  <c r="K81" i="20" s="1"/>
  <c r="J82" i="20"/>
  <c r="K82" i="20" s="1"/>
  <c r="J83" i="20"/>
  <c r="K83" i="20" s="1"/>
  <c r="K30" i="19"/>
  <c r="K32" i="19"/>
  <c r="J29" i="19"/>
  <c r="K29" i="19" s="1"/>
  <c r="J31" i="19"/>
  <c r="K31" i="19" s="1"/>
  <c r="J33" i="19"/>
  <c r="K33" i="19" s="1"/>
  <c r="J35" i="19"/>
  <c r="K35" i="19" s="1"/>
  <c r="J38" i="19"/>
  <c r="K38" i="19" s="1"/>
  <c r="J30" i="19"/>
  <c r="J32" i="19"/>
  <c r="J34" i="19"/>
  <c r="K34" i="19" s="1"/>
  <c r="J36" i="19"/>
  <c r="K36" i="19" s="1"/>
  <c r="J37" i="19"/>
  <c r="K37" i="19" s="1"/>
  <c r="K39" i="19"/>
  <c r="K40" i="19"/>
  <c r="K41" i="19"/>
  <c r="K42" i="19"/>
  <c r="K44" i="19"/>
  <c r="K46" i="19"/>
  <c r="K47" i="19"/>
  <c r="K48" i="19"/>
  <c r="K50" i="19"/>
  <c r="K52" i="19"/>
  <c r="K82" i="19"/>
  <c r="K14" i="18"/>
  <c r="K16" i="18"/>
  <c r="K18" i="18"/>
  <c r="K20" i="18"/>
  <c r="K22" i="18"/>
  <c r="K24" i="18"/>
  <c r="K26" i="18"/>
  <c r="K28" i="18"/>
  <c r="K80" i="18"/>
  <c r="K82" i="18"/>
  <c r="K15" i="18"/>
  <c r="K19" i="18"/>
  <c r="K23" i="18"/>
  <c r="K27" i="18"/>
  <c r="K81" i="18"/>
  <c r="K14" i="17"/>
  <c r="K16" i="17"/>
  <c r="K20" i="17"/>
  <c r="K22" i="17"/>
  <c r="K24" i="17"/>
  <c r="K28" i="17"/>
  <c r="K80" i="17"/>
  <c r="K82" i="17"/>
  <c r="K21" i="17"/>
  <c r="K6" i="16"/>
  <c r="J4" i="16"/>
  <c r="K4" i="16" s="1"/>
  <c r="J5" i="16"/>
  <c r="K5" i="16" s="1"/>
  <c r="J6" i="16"/>
  <c r="J7" i="16"/>
  <c r="K7" i="16" s="1"/>
  <c r="J8" i="16"/>
  <c r="K8" i="16" s="1"/>
  <c r="J9" i="16"/>
  <c r="K9" i="16" s="1"/>
  <c r="J10" i="16"/>
  <c r="K10" i="16" s="1"/>
  <c r="J11" i="16"/>
  <c r="K11" i="16" s="1"/>
  <c r="J12" i="16"/>
  <c r="K12" i="16" s="1"/>
  <c r="J13" i="16"/>
  <c r="K13" i="16" s="1"/>
  <c r="K14" i="16"/>
  <c r="K16" i="16"/>
  <c r="K18" i="16"/>
  <c r="K20" i="16"/>
  <c r="K22" i="16"/>
  <c r="K24" i="16"/>
  <c r="K26" i="16"/>
  <c r="K28" i="16"/>
  <c r="K80" i="16"/>
  <c r="K82" i="16"/>
  <c r="K15" i="16"/>
  <c r="K17" i="16"/>
  <c r="K19" i="16"/>
  <c r="K21" i="16"/>
  <c r="K23" i="16"/>
  <c r="K25" i="16"/>
  <c r="K27" i="16"/>
  <c r="K79" i="16"/>
  <c r="K81" i="16"/>
  <c r="K83" i="16"/>
  <c r="K5" i="15"/>
  <c r="K7" i="15"/>
  <c r="K9" i="15"/>
  <c r="K11" i="15"/>
  <c r="K13" i="15"/>
  <c r="J14" i="15"/>
  <c r="K14" i="15" s="1"/>
  <c r="J15" i="15"/>
  <c r="K15" i="15" s="1"/>
  <c r="J16" i="15"/>
  <c r="K16" i="15" s="1"/>
  <c r="J17" i="15"/>
  <c r="K17" i="15" s="1"/>
  <c r="J18" i="15"/>
  <c r="K18" i="15" s="1"/>
  <c r="J19" i="15"/>
  <c r="K19" i="15" s="1"/>
  <c r="J20" i="15"/>
  <c r="K20" i="15" s="1"/>
  <c r="J21" i="15"/>
  <c r="K21" i="15" s="1"/>
  <c r="J22" i="15"/>
  <c r="K22" i="15" s="1"/>
  <c r="J23" i="15"/>
  <c r="K23" i="15" s="1"/>
  <c r="J24" i="15"/>
  <c r="K24" i="15" s="1"/>
  <c r="J25" i="15"/>
  <c r="K25" i="15" s="1"/>
  <c r="J26" i="15"/>
  <c r="K26" i="15" s="1"/>
  <c r="J27" i="15"/>
  <c r="K27" i="15" s="1"/>
  <c r="J28" i="15"/>
  <c r="K28" i="15" s="1"/>
  <c r="J79" i="15"/>
  <c r="K79" i="15" s="1"/>
  <c r="J80" i="15"/>
  <c r="K80" i="15" s="1"/>
  <c r="J81" i="15"/>
  <c r="K81" i="15" s="1"/>
  <c r="J82" i="15"/>
  <c r="K82" i="15" s="1"/>
  <c r="J83" i="15"/>
  <c r="K83" i="15" s="1"/>
  <c r="K13" i="14"/>
  <c r="J4" i="14"/>
  <c r="K4" i="14" s="1"/>
  <c r="J5" i="14"/>
  <c r="K5" i="14" s="1"/>
  <c r="J6" i="14"/>
  <c r="K6" i="14" s="1"/>
  <c r="J7" i="14"/>
  <c r="K7" i="14" s="1"/>
  <c r="J8" i="14"/>
  <c r="K8" i="14" s="1"/>
  <c r="J9" i="14"/>
  <c r="K9" i="14" s="1"/>
  <c r="J10" i="14"/>
  <c r="K10" i="14" s="1"/>
  <c r="J11" i="14"/>
  <c r="K11" i="14" s="1"/>
  <c r="J12" i="14"/>
  <c r="K12" i="14" s="1"/>
  <c r="J13" i="14"/>
  <c r="K15" i="14"/>
  <c r="K19" i="14"/>
  <c r="K21" i="14"/>
  <c r="K23" i="14"/>
  <c r="K27" i="14"/>
  <c r="K79" i="14"/>
  <c r="K19" i="13"/>
  <c r="K21" i="13"/>
  <c r="K27" i="13"/>
  <c r="K79" i="13"/>
  <c r="K7" i="12"/>
  <c r="K9" i="12"/>
  <c r="K11" i="12"/>
  <c r="J4" i="12"/>
  <c r="K4" i="12" s="1"/>
  <c r="J5" i="12"/>
  <c r="K5" i="12" s="1"/>
  <c r="J6" i="12"/>
  <c r="K6" i="12" s="1"/>
  <c r="J7" i="12"/>
  <c r="J8" i="12"/>
  <c r="K8" i="12" s="1"/>
  <c r="J13" i="12"/>
  <c r="K13" i="12" s="1"/>
  <c r="K14" i="12"/>
  <c r="K16" i="12"/>
  <c r="K18" i="12"/>
  <c r="K20" i="12"/>
  <c r="K22" i="12"/>
  <c r="K24" i="12"/>
  <c r="K26" i="12"/>
  <c r="K28" i="12"/>
  <c r="K80" i="12"/>
  <c r="K82" i="12"/>
  <c r="J83" i="12"/>
  <c r="K83" i="12" s="1"/>
  <c r="J4" i="11"/>
  <c r="K4" i="11" s="1"/>
  <c r="J5" i="11"/>
  <c r="K5" i="11" s="1"/>
  <c r="J6" i="11"/>
  <c r="K6" i="11" s="1"/>
  <c r="J7" i="11"/>
  <c r="K7" i="11" s="1"/>
  <c r="J8" i="11"/>
  <c r="K8" i="11" s="1"/>
  <c r="J9" i="11"/>
  <c r="K9" i="11" s="1"/>
  <c r="J10" i="11"/>
  <c r="K10" i="11" s="1"/>
  <c r="J11" i="11"/>
  <c r="K11" i="11" s="1"/>
  <c r="J12" i="11"/>
  <c r="K12" i="11" s="1"/>
  <c r="J13" i="11"/>
  <c r="K13" i="11" s="1"/>
  <c r="K16" i="11"/>
  <c r="K18" i="11"/>
  <c r="K24" i="11"/>
  <c r="K26" i="11"/>
  <c r="K4" i="10"/>
  <c r="K6" i="10"/>
  <c r="K8" i="10"/>
  <c r="K10" i="10"/>
  <c r="K12" i="10"/>
  <c r="K5" i="10"/>
  <c r="K7" i="10"/>
  <c r="K9" i="10"/>
  <c r="K11" i="10"/>
  <c r="K13" i="10"/>
  <c r="K14" i="10"/>
  <c r="K16" i="10"/>
  <c r="K18" i="10"/>
  <c r="K20" i="10"/>
  <c r="K22" i="10"/>
  <c r="K24" i="10"/>
  <c r="K26" i="10"/>
  <c r="K28" i="10"/>
  <c r="J79" i="10"/>
  <c r="K79" i="10" s="1"/>
  <c r="J80" i="10"/>
  <c r="K80" i="10" s="1"/>
  <c r="J81" i="10"/>
  <c r="K81" i="10" s="1"/>
  <c r="J82" i="10"/>
  <c r="K82" i="10" s="1"/>
  <c r="J83" i="10"/>
  <c r="K83" i="10" s="1"/>
  <c r="K13" i="9"/>
  <c r="J4" i="9"/>
  <c r="K4" i="9" s="1"/>
  <c r="J5" i="9"/>
  <c r="K5" i="9" s="1"/>
  <c r="J6" i="9"/>
  <c r="K6" i="9" s="1"/>
  <c r="J7" i="9"/>
  <c r="K7" i="9" s="1"/>
  <c r="J8" i="9"/>
  <c r="K8" i="9" s="1"/>
  <c r="J9" i="9"/>
  <c r="K9" i="9" s="1"/>
  <c r="J10" i="9"/>
  <c r="K10" i="9" s="1"/>
  <c r="J11" i="9"/>
  <c r="K11" i="9" s="1"/>
  <c r="J12" i="9"/>
  <c r="K12" i="9" s="1"/>
  <c r="J13" i="9"/>
  <c r="K14" i="9"/>
  <c r="K16" i="9"/>
  <c r="K18" i="9"/>
  <c r="K20" i="9"/>
  <c r="K22" i="9"/>
  <c r="K24" i="9"/>
  <c r="K15" i="9"/>
  <c r="K23" i="9"/>
  <c r="K25" i="9"/>
  <c r="J26" i="9"/>
  <c r="K26" i="9" s="1"/>
  <c r="J27" i="9"/>
  <c r="K27" i="9" s="1"/>
  <c r="J28" i="9"/>
  <c r="K28" i="9" s="1"/>
  <c r="J79" i="9"/>
  <c r="K79" i="9" s="1"/>
  <c r="J80" i="9"/>
  <c r="K80" i="9" s="1"/>
  <c r="J81" i="9"/>
  <c r="K81" i="9" s="1"/>
  <c r="J82" i="9"/>
  <c r="K82" i="9" s="1"/>
  <c r="J83" i="9"/>
  <c r="K83" i="9" s="1"/>
  <c r="J4" i="5"/>
  <c r="K4" i="5" s="1"/>
  <c r="J6" i="5"/>
  <c r="K6" i="5" s="1"/>
  <c r="J8" i="5"/>
  <c r="K8" i="5" s="1"/>
  <c r="J10" i="5"/>
  <c r="K10" i="5" s="1"/>
  <c r="J12" i="5"/>
  <c r="K12" i="5" s="1"/>
  <c r="J14" i="5"/>
  <c r="K14" i="5" s="1"/>
  <c r="J16" i="5"/>
  <c r="K16" i="5" s="1"/>
  <c r="J5" i="5"/>
  <c r="K5" i="5" s="1"/>
  <c r="J7" i="5"/>
  <c r="J9" i="5"/>
  <c r="K9" i="5" s="1"/>
  <c r="J11" i="5"/>
  <c r="K11" i="5" s="1"/>
  <c r="J13" i="5"/>
  <c r="K13" i="5" s="1"/>
  <c r="J15" i="5"/>
  <c r="K15" i="5" s="1"/>
  <c r="J17" i="5"/>
  <c r="K17" i="5" s="1"/>
  <c r="J94" i="5"/>
  <c r="K94" i="5" s="1"/>
  <c r="J95" i="5"/>
  <c r="K95" i="5" s="1"/>
  <c r="J96" i="5"/>
  <c r="K96" i="5" s="1"/>
  <c r="J97" i="5"/>
  <c r="K97" i="5" s="1"/>
  <c r="J98" i="5"/>
  <c r="K98" i="5" s="1"/>
  <c r="J99" i="5"/>
  <c r="K99" i="5" s="1"/>
  <c r="J100" i="5"/>
  <c r="K100" i="5" s="1"/>
  <c r="J101" i="5"/>
  <c r="K101" i="5" s="1"/>
  <c r="J102" i="5"/>
  <c r="K102" i="5" s="1"/>
  <c r="J103" i="5"/>
  <c r="K103" i="5" s="1"/>
  <c r="J44" i="4"/>
  <c r="K44" i="4" s="1"/>
  <c r="J45" i="4"/>
  <c r="K45" i="4" s="1"/>
  <c r="J46" i="4"/>
  <c r="K46" i="4" s="1"/>
  <c r="J47" i="4"/>
  <c r="K47" i="4" s="1"/>
  <c r="J48" i="4"/>
  <c r="K48" i="4" s="1"/>
  <c r="J89" i="4"/>
  <c r="K89" i="4" s="1"/>
  <c r="J90" i="4"/>
  <c r="K90" i="4" s="1"/>
  <c r="J91" i="4"/>
  <c r="K91" i="4" s="1"/>
  <c r="J92" i="4"/>
  <c r="K92" i="4" s="1"/>
  <c r="J93" i="4"/>
  <c r="K93" i="4" s="1"/>
  <c r="J44" i="2"/>
  <c r="K44" i="2" s="1"/>
  <c r="J45" i="2"/>
  <c r="K45" i="2" s="1"/>
  <c r="J46" i="2"/>
  <c r="K46" i="2" s="1"/>
  <c r="J47" i="2"/>
  <c r="K47" i="2" s="1"/>
  <c r="J48" i="2"/>
  <c r="K48" i="2" s="1"/>
  <c r="J89" i="2"/>
  <c r="K89" i="2" s="1"/>
  <c r="J90" i="2"/>
  <c r="K90" i="2" s="1"/>
  <c r="J91" i="2"/>
  <c r="K91" i="2" s="1"/>
  <c r="J92" i="2"/>
  <c r="K92" i="2" s="1"/>
  <c r="J93" i="2"/>
  <c r="K93" i="2" s="1"/>
  <c r="J44" i="1"/>
  <c r="K44" i="1" s="1"/>
  <c r="J45" i="1"/>
  <c r="K45" i="1" s="1"/>
  <c r="J46" i="1"/>
  <c r="K46" i="1" s="1"/>
  <c r="J47" i="1"/>
  <c r="K47" i="1" s="1"/>
  <c r="J48" i="1"/>
  <c r="K48" i="1" s="1"/>
  <c r="J89" i="1"/>
  <c r="K89" i="1" s="1"/>
  <c r="J90" i="1"/>
  <c r="K90" i="1" s="1"/>
  <c r="J91" i="1"/>
  <c r="K91" i="1" s="1"/>
  <c r="J92" i="1"/>
  <c r="K92" i="1" s="1"/>
  <c r="J93" i="1"/>
  <c r="K93" i="1" s="1"/>
  <c r="K16" i="8"/>
  <c r="J8" i="8"/>
  <c r="K8" i="8" s="1"/>
  <c r="J4" i="8"/>
  <c r="K4" i="8" s="1"/>
  <c r="J5" i="8"/>
  <c r="K5" i="8" s="1"/>
  <c r="J6" i="8"/>
  <c r="K6" i="8" s="1"/>
  <c r="J9" i="8"/>
  <c r="K9" i="8" s="1"/>
  <c r="J10" i="8"/>
  <c r="K10" i="8" s="1"/>
  <c r="J11" i="8"/>
  <c r="K11" i="8" s="1"/>
  <c r="J12" i="8"/>
  <c r="K12" i="8" s="1"/>
  <c r="J13" i="8"/>
  <c r="K13" i="8" s="1"/>
  <c r="J14" i="8"/>
  <c r="K14" i="8" s="1"/>
  <c r="J15" i="8"/>
  <c r="K15" i="8" s="1"/>
  <c r="J16" i="8"/>
  <c r="J17" i="8"/>
  <c r="K17" i="8" s="1"/>
  <c r="J18" i="8"/>
  <c r="K18" i="8" s="1"/>
  <c r="J19" i="8"/>
  <c r="K19" i="8" s="1"/>
  <c r="J20" i="8"/>
  <c r="K20" i="8" s="1"/>
  <c r="J21" i="8"/>
  <c r="K21" i="8" s="1"/>
  <c r="J22" i="8"/>
  <c r="K22" i="8" s="1"/>
  <c r="J23" i="8"/>
  <c r="K23" i="8" s="1"/>
  <c r="J7" i="8"/>
  <c r="K7" i="8" s="1"/>
  <c r="K14" i="7"/>
  <c r="K16" i="7"/>
  <c r="K18" i="7"/>
  <c r="K20" i="7"/>
  <c r="K15" i="7"/>
  <c r="K17" i="7"/>
  <c r="K19" i="7"/>
  <c r="J22" i="7"/>
  <c r="K22" i="7" s="1"/>
  <c r="J24" i="7"/>
  <c r="K24" i="7" s="1"/>
  <c r="J26" i="7"/>
  <c r="K26" i="7" s="1"/>
  <c r="J28" i="7"/>
  <c r="K28" i="7" s="1"/>
  <c r="J80" i="7"/>
  <c r="K80" i="7" s="1"/>
  <c r="J82" i="7"/>
  <c r="K82" i="7" s="1"/>
  <c r="J21" i="7"/>
  <c r="K21" i="7" s="1"/>
  <c r="J23" i="7"/>
  <c r="K23" i="7" s="1"/>
  <c r="J25" i="7"/>
  <c r="K25" i="7" s="1"/>
  <c r="J27" i="7"/>
  <c r="K27" i="7" s="1"/>
  <c r="J79" i="7"/>
  <c r="K79" i="7" s="1"/>
  <c r="J81" i="7"/>
  <c r="K81" i="7" s="1"/>
  <c r="J83" i="7"/>
  <c r="K83" i="7" s="1"/>
  <c r="J18" i="5"/>
  <c r="K18" i="5" s="1"/>
  <c r="K5" i="4"/>
  <c r="K7" i="4"/>
  <c r="K9" i="4"/>
  <c r="K11" i="4"/>
  <c r="K5" i="3"/>
  <c r="K7" i="3"/>
  <c r="K9" i="3"/>
  <c r="K11" i="3"/>
  <c r="K13" i="3"/>
  <c r="K15" i="3"/>
  <c r="K17" i="3"/>
  <c r="K19" i="3"/>
  <c r="K5" i="2"/>
  <c r="K9" i="2"/>
  <c r="K13" i="2"/>
  <c r="K17" i="2"/>
  <c r="K21" i="2"/>
  <c r="K29" i="2"/>
  <c r="K33" i="2"/>
  <c r="K7" i="2"/>
  <c r="K11" i="2"/>
  <c r="K15" i="2"/>
  <c r="K19" i="2"/>
  <c r="K23" i="2"/>
  <c r="K27" i="2"/>
  <c r="K31" i="2"/>
  <c r="K12" i="2"/>
  <c r="J4" i="2"/>
  <c r="K4" i="2" s="1"/>
  <c r="K6" i="2"/>
  <c r="J8" i="2"/>
  <c r="K8" i="2" s="1"/>
  <c r="K10" i="2"/>
  <c r="J12" i="2"/>
  <c r="K14" i="2"/>
  <c r="J16" i="2"/>
  <c r="K16" i="2" s="1"/>
  <c r="K18" i="2"/>
  <c r="J20" i="2"/>
  <c r="K20" i="2" s="1"/>
  <c r="K22" i="2"/>
  <c r="J24" i="2"/>
  <c r="K24" i="2" s="1"/>
  <c r="K26" i="2"/>
  <c r="J28" i="2"/>
  <c r="K28" i="2" s="1"/>
  <c r="K30" i="2"/>
  <c r="J32" i="2"/>
  <c r="K32" i="2" s="1"/>
  <c r="J103" i="1"/>
  <c r="K103" i="1" s="1"/>
  <c r="J95" i="1"/>
  <c r="K95" i="1" s="1"/>
  <c r="J41" i="1"/>
  <c r="K41" i="1" s="1"/>
  <c r="J36" i="1"/>
  <c r="K36" i="1" s="1"/>
  <c r="J98" i="1"/>
  <c r="K98" i="1" s="1"/>
  <c r="J37" i="1"/>
  <c r="K37" i="1" s="1"/>
  <c r="J40" i="1"/>
  <c r="K40" i="1" s="1"/>
  <c r="J14" i="6"/>
  <c r="K14" i="6" s="1"/>
  <c r="J15" i="6"/>
  <c r="K15" i="6" s="1"/>
  <c r="J16" i="6"/>
  <c r="K16" i="6" s="1"/>
  <c r="J17" i="6"/>
  <c r="K17" i="6" s="1"/>
  <c r="J18" i="6"/>
  <c r="K18" i="6" s="1"/>
  <c r="J19" i="6"/>
  <c r="K19" i="6" s="1"/>
  <c r="J20" i="6"/>
  <c r="K20" i="6" s="1"/>
  <c r="J21" i="6"/>
  <c r="K21" i="6" s="1"/>
  <c r="J22" i="6"/>
  <c r="K22" i="6" s="1"/>
  <c r="J23" i="6"/>
  <c r="K23" i="6" s="1"/>
  <c r="J24" i="6"/>
  <c r="K24" i="6" s="1"/>
  <c r="J25" i="6"/>
  <c r="K25" i="6" s="1"/>
  <c r="J26" i="6"/>
  <c r="K26" i="6" s="1"/>
  <c r="J27" i="6"/>
  <c r="K27" i="6" s="1"/>
  <c r="J28" i="6"/>
  <c r="K28" i="6" s="1"/>
  <c r="J79" i="6"/>
  <c r="K79" i="6" s="1"/>
  <c r="J80" i="6"/>
  <c r="K80" i="6" s="1"/>
  <c r="J81" i="6"/>
  <c r="K81" i="6" s="1"/>
  <c r="J82" i="6"/>
  <c r="K82" i="6" s="1"/>
  <c r="J83" i="6"/>
  <c r="K83" i="6" s="1"/>
  <c r="J86" i="6"/>
  <c r="K86" i="6" s="1"/>
  <c r="J96" i="6"/>
  <c r="J84" i="6"/>
  <c r="K84" i="6" s="1"/>
  <c r="J90" i="6"/>
  <c r="K90" i="6" s="1"/>
  <c r="J92" i="6"/>
  <c r="K92" i="6" s="1"/>
  <c r="J94" i="6"/>
  <c r="J100" i="6"/>
  <c r="K100" i="6" s="1"/>
  <c r="J102" i="6"/>
  <c r="K102" i="6" s="1"/>
  <c r="J88" i="6"/>
  <c r="K88" i="6" s="1"/>
  <c r="J98" i="6"/>
  <c r="K7" i="5"/>
  <c r="J19" i="5"/>
  <c r="K19" i="5" s="1"/>
  <c r="J21" i="5"/>
  <c r="K21" i="5" s="1"/>
  <c r="J22" i="5"/>
  <c r="K22" i="5" s="1"/>
  <c r="J23" i="5"/>
  <c r="K23" i="5" s="1"/>
  <c r="J24" i="5"/>
  <c r="K24" i="5" s="1"/>
  <c r="J25" i="5"/>
  <c r="K25" i="5" s="1"/>
  <c r="J26" i="5"/>
  <c r="K26" i="5" s="1"/>
  <c r="J27" i="5"/>
  <c r="K27" i="5" s="1"/>
  <c r="J28" i="5"/>
  <c r="K28" i="5" s="1"/>
  <c r="J79" i="5"/>
  <c r="K79" i="5" s="1"/>
  <c r="J80" i="5"/>
  <c r="K80" i="5" s="1"/>
  <c r="J81" i="5"/>
  <c r="K81" i="5" s="1"/>
  <c r="J82" i="5"/>
  <c r="K82" i="5" s="1"/>
  <c r="J83" i="5"/>
  <c r="K83" i="5" s="1"/>
  <c r="J20" i="5"/>
  <c r="K20" i="5" s="1"/>
  <c r="K4" i="4"/>
  <c r="K6" i="4"/>
  <c r="K8" i="4"/>
  <c r="K10" i="4"/>
  <c r="J16" i="4"/>
  <c r="K16" i="4" s="1"/>
  <c r="J12" i="4"/>
  <c r="K12" i="4" s="1"/>
  <c r="J13" i="4"/>
  <c r="K13" i="4" s="1"/>
  <c r="J14" i="4"/>
  <c r="K14" i="4" s="1"/>
  <c r="J15" i="4"/>
  <c r="K15"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17" i="4"/>
  <c r="K17" i="4" s="1"/>
  <c r="K4" i="3"/>
  <c r="K6" i="3"/>
  <c r="K8" i="3"/>
  <c r="K10" i="3"/>
  <c r="K12" i="3"/>
  <c r="K14" i="3"/>
  <c r="K16" i="3"/>
  <c r="K18" i="3"/>
  <c r="K20" i="3"/>
  <c r="J21" i="3"/>
  <c r="K21" i="3" s="1"/>
  <c r="J22" i="3"/>
  <c r="K22" i="3" s="1"/>
  <c r="J23" i="3"/>
  <c r="K23" i="3" s="1"/>
  <c r="J24" i="3"/>
  <c r="K24" i="3" s="1"/>
  <c r="J25" i="3"/>
  <c r="K25" i="3" s="1"/>
  <c r="J26" i="3"/>
  <c r="K26" i="3" s="1"/>
  <c r="J27" i="3"/>
  <c r="K27" i="3" s="1"/>
  <c r="J28" i="3"/>
  <c r="K28" i="3" s="1"/>
  <c r="J29" i="3"/>
  <c r="K29" i="3" s="1"/>
  <c r="J30" i="3"/>
  <c r="K30" i="3" s="1"/>
  <c r="J31" i="3"/>
  <c r="K31" i="3" s="1"/>
  <c r="J32" i="3"/>
  <c r="K32" i="3" s="1"/>
  <c r="J33" i="3"/>
  <c r="K33" i="3" s="1"/>
  <c r="K5" i="1"/>
  <c r="K17" i="1"/>
  <c r="K4" i="1"/>
  <c r="J7" i="1"/>
  <c r="K7" i="1" s="1"/>
  <c r="J10" i="1"/>
  <c r="K10" i="1" s="1"/>
  <c r="J13" i="1"/>
  <c r="K13" i="1" s="1"/>
  <c r="J16" i="1"/>
  <c r="K16" i="1" s="1"/>
  <c r="J18" i="1"/>
  <c r="K18" i="1" s="1"/>
  <c r="J21" i="1"/>
  <c r="K21" i="1" s="1"/>
  <c r="J26" i="1"/>
  <c r="K26" i="1" s="1"/>
  <c r="J5" i="1"/>
  <c r="J8" i="1"/>
  <c r="K8" i="1" s="1"/>
  <c r="J11" i="1"/>
  <c r="K11" i="1" s="1"/>
  <c r="J14" i="1"/>
  <c r="K14" i="1" s="1"/>
  <c r="J17" i="1"/>
  <c r="J20" i="1"/>
  <c r="K20" i="1" s="1"/>
  <c r="J22" i="1"/>
  <c r="K22" i="1" s="1"/>
  <c r="J23" i="1"/>
  <c r="K23" i="1" s="1"/>
  <c r="J24" i="1"/>
  <c r="K24" i="1" s="1"/>
  <c r="J25" i="1"/>
  <c r="K25" i="1" s="1"/>
  <c r="J28" i="1"/>
  <c r="K28" i="1" s="1"/>
  <c r="J29" i="1"/>
  <c r="K29" i="1" s="1"/>
  <c r="J30" i="1"/>
  <c r="K30" i="1" s="1"/>
  <c r="J31" i="1"/>
  <c r="K31" i="1" s="1"/>
  <c r="J32" i="1"/>
  <c r="K32" i="1" s="1"/>
  <c r="J33" i="1"/>
  <c r="K33" i="1" s="1"/>
  <c r="J6" i="1"/>
  <c r="K6" i="1" s="1"/>
  <c r="J9" i="1"/>
  <c r="K9" i="1" s="1"/>
  <c r="J12" i="1"/>
  <c r="K12" i="1" s="1"/>
  <c r="J15" i="1"/>
  <c r="K15" i="1" s="1"/>
  <c r="J19" i="1"/>
  <c r="K19" i="1" s="1"/>
  <c r="J27" i="1"/>
  <c r="K27" i="1" s="1"/>
  <c r="K6" i="7"/>
  <c r="K13" i="7"/>
  <c r="J4" i="7"/>
  <c r="K4" i="7" s="1"/>
  <c r="J5" i="7"/>
  <c r="K5" i="7" s="1"/>
  <c r="J6" i="7"/>
  <c r="J7" i="7"/>
  <c r="K7" i="7" s="1"/>
  <c r="J8" i="7"/>
  <c r="K8" i="7" s="1"/>
  <c r="J9" i="7"/>
  <c r="K9" i="7" s="1"/>
  <c r="J10" i="7"/>
  <c r="K10" i="7" s="1"/>
  <c r="J11" i="7"/>
  <c r="K11" i="7" s="1"/>
  <c r="J12" i="7"/>
  <c r="K12" i="7" s="1"/>
  <c r="J13" i="7"/>
  <c r="J85" i="6"/>
  <c r="K85" i="6" s="1"/>
  <c r="J89" i="6"/>
  <c r="K89" i="6" s="1"/>
  <c r="J93" i="6"/>
  <c r="K93" i="6" s="1"/>
  <c r="J95" i="6"/>
  <c r="K95" i="6" s="1"/>
  <c r="J99" i="6"/>
  <c r="K99" i="6" s="1"/>
  <c r="J101" i="6"/>
  <c r="K101" i="6" s="1"/>
  <c r="J103" i="6"/>
  <c r="K103" i="6" s="1"/>
  <c r="J87" i="6"/>
  <c r="K87" i="6" s="1"/>
  <c r="J91" i="6"/>
  <c r="K91" i="6" s="1"/>
  <c r="J97" i="6"/>
  <c r="J85" i="5"/>
  <c r="K85" i="5" s="1"/>
  <c r="J96" i="4"/>
  <c r="K96" i="4" s="1"/>
  <c r="J100" i="4"/>
  <c r="K100" i="4" s="1"/>
  <c r="J102" i="4"/>
  <c r="J94" i="4"/>
  <c r="K94" i="4" s="1"/>
  <c r="J98" i="4"/>
  <c r="K98" i="4" s="1"/>
  <c r="J99" i="4"/>
  <c r="K99" i="4" s="1"/>
  <c r="K97" i="4"/>
  <c r="J101" i="4"/>
  <c r="K101" i="4" s="1"/>
  <c r="K94" i="3"/>
  <c r="J34" i="2"/>
  <c r="K34" i="2" s="1"/>
  <c r="J36" i="2"/>
  <c r="K36" i="2" s="1"/>
  <c r="J38" i="2"/>
  <c r="K38" i="2" s="1"/>
  <c r="J40" i="2"/>
  <c r="K40" i="2" s="1"/>
  <c r="J42" i="2"/>
  <c r="K42" i="2" s="1"/>
  <c r="K94" i="2"/>
  <c r="K96" i="2"/>
  <c r="K43" i="2"/>
  <c r="J35" i="2"/>
  <c r="K35" i="2" s="1"/>
  <c r="J37" i="2"/>
  <c r="K37" i="2" s="1"/>
  <c r="J39" i="2"/>
  <c r="K39" i="2" s="1"/>
  <c r="J41" i="2"/>
  <c r="K41" i="2" s="1"/>
  <c r="J4" i="6"/>
  <c r="K4" i="6" s="1"/>
  <c r="J5" i="6"/>
  <c r="K5" i="6" s="1"/>
  <c r="J6" i="6"/>
  <c r="K6" i="6" s="1"/>
  <c r="J8" i="6"/>
  <c r="K8" i="6" s="1"/>
  <c r="J9" i="6"/>
  <c r="K9" i="6" s="1"/>
  <c r="J10" i="6"/>
  <c r="K10" i="6" s="1"/>
  <c r="J11" i="6"/>
  <c r="K11" i="6" s="1"/>
  <c r="J12" i="6"/>
  <c r="K12" i="6" s="1"/>
  <c r="J13" i="6"/>
  <c r="K13" i="6" s="1"/>
  <c r="J7" i="6"/>
  <c r="K7" i="6" s="1"/>
  <c r="K94" i="6"/>
  <c r="K96" i="6"/>
  <c r="K98" i="6"/>
  <c r="K97" i="6"/>
  <c r="K84" i="5"/>
  <c r="J89" i="5"/>
  <c r="K89" i="5" s="1"/>
  <c r="J86" i="5"/>
  <c r="K86" i="5" s="1"/>
  <c r="J87" i="5"/>
  <c r="K87" i="5" s="1"/>
  <c r="J88" i="5"/>
  <c r="K88" i="5" s="1"/>
  <c r="J91" i="5"/>
  <c r="K91" i="5" s="1"/>
  <c r="J92" i="5"/>
  <c r="K92" i="5" s="1"/>
  <c r="J93" i="5"/>
  <c r="K93" i="5" s="1"/>
  <c r="J90" i="5"/>
  <c r="K90" i="5" s="1"/>
  <c r="K42" i="4"/>
  <c r="J34" i="4"/>
  <c r="K34" i="4" s="1"/>
  <c r="J37" i="4"/>
  <c r="K37" i="4" s="1"/>
  <c r="J40" i="4"/>
  <c r="K40" i="4" s="1"/>
  <c r="J43" i="4"/>
  <c r="K43" i="4" s="1"/>
  <c r="J35" i="4"/>
  <c r="K35" i="4" s="1"/>
  <c r="J38" i="4"/>
  <c r="K38" i="4" s="1"/>
  <c r="J41" i="4"/>
  <c r="K41" i="4" s="1"/>
  <c r="J36" i="4"/>
  <c r="K36" i="4" s="1"/>
  <c r="J39" i="4"/>
  <c r="K39" i="4" s="1"/>
  <c r="J42" i="4"/>
  <c r="K95" i="4"/>
  <c r="K102" i="4"/>
  <c r="J103" i="4"/>
  <c r="K103" i="4" s="1"/>
  <c r="J34" i="3"/>
  <c r="K34" i="3" s="1"/>
  <c r="J35" i="3"/>
  <c r="K35" i="3" s="1"/>
  <c r="J36" i="3"/>
  <c r="K36" i="3" s="1"/>
  <c r="J37" i="3"/>
  <c r="K37" i="3" s="1"/>
  <c r="J38" i="3"/>
  <c r="K38" i="3" s="1"/>
  <c r="J39" i="3"/>
  <c r="K39" i="3" s="1"/>
  <c r="J40" i="3"/>
  <c r="K40" i="3" s="1"/>
  <c r="J41" i="3"/>
  <c r="K41" i="3" s="1"/>
  <c r="J42" i="3"/>
  <c r="K42" i="3" s="1"/>
  <c r="J43" i="3"/>
  <c r="K43" i="3" s="1"/>
  <c r="J96" i="3"/>
  <c r="K96" i="3" s="1"/>
  <c r="J98" i="3"/>
  <c r="K98" i="3" s="1"/>
  <c r="J100" i="3"/>
  <c r="K100" i="3" s="1"/>
  <c r="J102" i="3"/>
  <c r="K102" i="3" s="1"/>
  <c r="J95" i="3"/>
  <c r="K95" i="3" s="1"/>
  <c r="J97" i="3"/>
  <c r="K97" i="3" s="1"/>
  <c r="J99" i="3"/>
  <c r="K99" i="3" s="1"/>
  <c r="J101" i="3"/>
  <c r="K101" i="3" s="1"/>
  <c r="J103" i="3"/>
  <c r="K103" i="3" s="1"/>
  <c r="K95" i="2"/>
  <c r="K97" i="2"/>
  <c r="J98" i="2"/>
  <c r="K98" i="2" s="1"/>
  <c r="J100" i="2"/>
  <c r="K100" i="2" s="1"/>
  <c r="J101" i="2"/>
  <c r="K101" i="2" s="1"/>
  <c r="J102" i="2"/>
  <c r="K102" i="2" s="1"/>
  <c r="J103" i="2"/>
  <c r="K103" i="2" s="1"/>
  <c r="J99" i="2"/>
  <c r="K99" i="2" s="1"/>
  <c r="J34" i="1"/>
  <c r="K34" i="1" s="1"/>
  <c r="K38" i="1"/>
  <c r="K100" i="1"/>
  <c r="I103" i="25"/>
  <c r="H103" i="25"/>
  <c r="I102" i="25"/>
  <c r="H102" i="25"/>
  <c r="J102" i="25" s="1"/>
  <c r="K102" i="25" s="1"/>
  <c r="I101" i="25"/>
  <c r="H101" i="25"/>
  <c r="I100" i="25"/>
  <c r="H100" i="25"/>
  <c r="J100" i="25" s="1"/>
  <c r="K100" i="25" s="1"/>
  <c r="I99" i="25"/>
  <c r="H99" i="25"/>
  <c r="J99" i="25" s="1"/>
  <c r="K99" i="25" s="1"/>
  <c r="I98" i="25"/>
  <c r="H98" i="25"/>
  <c r="J98" i="25" s="1"/>
  <c r="K98" i="25" s="1"/>
  <c r="I97" i="25"/>
  <c r="H97" i="25"/>
  <c r="J97" i="25" s="1"/>
  <c r="K97" i="25" s="1"/>
  <c r="I96" i="25"/>
  <c r="H96" i="25"/>
  <c r="J96" i="25" s="1"/>
  <c r="K96" i="25" s="1"/>
  <c r="I95" i="25"/>
  <c r="H95" i="25"/>
  <c r="J95" i="25" s="1"/>
  <c r="K95" i="25" s="1"/>
  <c r="I94" i="25"/>
  <c r="H94" i="25"/>
  <c r="J94" i="25" s="1"/>
  <c r="K94" i="25" s="1"/>
  <c r="I93" i="25"/>
  <c r="H93" i="25"/>
  <c r="J93" i="25" s="1"/>
  <c r="K93" i="25" s="1"/>
  <c r="I92" i="25"/>
  <c r="H92" i="25"/>
  <c r="J92" i="25" s="1"/>
  <c r="K92" i="25" s="1"/>
  <c r="I91" i="25"/>
  <c r="H91" i="25"/>
  <c r="J91" i="25" s="1"/>
  <c r="K91" i="25" s="1"/>
  <c r="I90" i="25"/>
  <c r="H90" i="25"/>
  <c r="J90" i="25" s="1"/>
  <c r="K90" i="25" s="1"/>
  <c r="I89" i="25"/>
  <c r="H89" i="25"/>
  <c r="J89" i="25" s="1"/>
  <c r="K89" i="25" s="1"/>
  <c r="I88" i="25"/>
  <c r="H88" i="25"/>
  <c r="J88" i="25" s="1"/>
  <c r="K88" i="25" s="1"/>
  <c r="I87" i="25"/>
  <c r="H87" i="25"/>
  <c r="J87" i="25" s="1"/>
  <c r="K87" i="25" s="1"/>
  <c r="I86" i="25"/>
  <c r="H86" i="25"/>
  <c r="J86" i="25" s="1"/>
  <c r="K86" i="25" s="1"/>
  <c r="I85" i="25"/>
  <c r="H85" i="25"/>
  <c r="J85" i="25" s="1"/>
  <c r="K85" i="25" s="1"/>
  <c r="I84" i="25"/>
  <c r="H84" i="25"/>
  <c r="J84" i="25" s="1"/>
  <c r="K84" i="25" s="1"/>
  <c r="I103" i="24"/>
  <c r="H103" i="24"/>
  <c r="I102" i="24"/>
  <c r="H102" i="24"/>
  <c r="I101" i="24"/>
  <c r="H101" i="24"/>
  <c r="I100" i="24"/>
  <c r="H100" i="24"/>
  <c r="I99" i="24"/>
  <c r="H99" i="24"/>
  <c r="I98" i="24"/>
  <c r="H98" i="24"/>
  <c r="I97" i="24"/>
  <c r="H97" i="24"/>
  <c r="I96" i="24"/>
  <c r="H96" i="24"/>
  <c r="I95" i="24"/>
  <c r="H95" i="24"/>
  <c r="I94" i="24"/>
  <c r="H94" i="24"/>
  <c r="I93" i="24"/>
  <c r="H93" i="24"/>
  <c r="I92" i="24"/>
  <c r="H92" i="24"/>
  <c r="I91" i="24"/>
  <c r="H91" i="24"/>
  <c r="I90" i="24"/>
  <c r="H90" i="24"/>
  <c r="I89" i="24"/>
  <c r="H89" i="24"/>
  <c r="I88" i="24"/>
  <c r="H88" i="24"/>
  <c r="I87" i="24"/>
  <c r="H87" i="24"/>
  <c r="I86" i="24"/>
  <c r="H86" i="24"/>
  <c r="I85" i="24"/>
  <c r="H85" i="24"/>
  <c r="I84" i="24"/>
  <c r="H84" i="24"/>
  <c r="I103" i="23"/>
  <c r="H103" i="23"/>
  <c r="I102" i="23"/>
  <c r="H102" i="23"/>
  <c r="J102" i="23" s="1"/>
  <c r="K102" i="23" s="1"/>
  <c r="I101" i="23"/>
  <c r="H101" i="23"/>
  <c r="I100" i="23"/>
  <c r="H100" i="23"/>
  <c r="J100" i="23" s="1"/>
  <c r="K100" i="23" s="1"/>
  <c r="I99" i="23"/>
  <c r="H99" i="23"/>
  <c r="I98" i="23"/>
  <c r="H98" i="23"/>
  <c r="J98" i="23" s="1"/>
  <c r="K98" i="23" s="1"/>
  <c r="I97" i="23"/>
  <c r="H97" i="23"/>
  <c r="I96" i="23"/>
  <c r="H96" i="23"/>
  <c r="J96" i="23" s="1"/>
  <c r="K96" i="23" s="1"/>
  <c r="I95" i="23"/>
  <c r="H95" i="23"/>
  <c r="I94" i="23"/>
  <c r="H94" i="23"/>
  <c r="J94" i="23" s="1"/>
  <c r="K94" i="23" s="1"/>
  <c r="I93" i="23"/>
  <c r="H93" i="23"/>
  <c r="I92" i="23"/>
  <c r="H92" i="23"/>
  <c r="J92" i="23" s="1"/>
  <c r="K92" i="23" s="1"/>
  <c r="I91" i="23"/>
  <c r="H91" i="23"/>
  <c r="I90" i="23"/>
  <c r="H90" i="23"/>
  <c r="J90" i="23" s="1"/>
  <c r="K90" i="23" s="1"/>
  <c r="I89" i="23"/>
  <c r="H89" i="23"/>
  <c r="I88" i="23"/>
  <c r="H88" i="23"/>
  <c r="J88" i="23" s="1"/>
  <c r="K88" i="23" s="1"/>
  <c r="I87" i="23"/>
  <c r="H87" i="23"/>
  <c r="I86" i="23"/>
  <c r="H86" i="23"/>
  <c r="J86" i="23" s="1"/>
  <c r="K86" i="23" s="1"/>
  <c r="I85" i="23"/>
  <c r="H85" i="23"/>
  <c r="I84" i="23"/>
  <c r="H84" i="23"/>
  <c r="J84" i="23" s="1"/>
  <c r="K84" i="23" s="1"/>
  <c r="I103" i="22"/>
  <c r="H103" i="22"/>
  <c r="I102" i="22"/>
  <c r="H102" i="22"/>
  <c r="I101" i="22"/>
  <c r="H101" i="22"/>
  <c r="I100" i="22"/>
  <c r="H100" i="22"/>
  <c r="I99" i="22"/>
  <c r="H99" i="22"/>
  <c r="I98" i="22"/>
  <c r="H98" i="22"/>
  <c r="I97" i="22"/>
  <c r="H97" i="22"/>
  <c r="I96" i="22"/>
  <c r="H96" i="22"/>
  <c r="I95" i="22"/>
  <c r="H95" i="22"/>
  <c r="I94" i="22"/>
  <c r="H94" i="22"/>
  <c r="I93" i="22"/>
  <c r="H93" i="22"/>
  <c r="I92" i="22"/>
  <c r="H92" i="22"/>
  <c r="I91" i="22"/>
  <c r="H91" i="22"/>
  <c r="I90" i="22"/>
  <c r="H90" i="22"/>
  <c r="I89" i="22"/>
  <c r="H89" i="22"/>
  <c r="I88" i="22"/>
  <c r="H88" i="22"/>
  <c r="I87" i="22"/>
  <c r="H87" i="22"/>
  <c r="I86" i="22"/>
  <c r="H86" i="22"/>
  <c r="I85" i="22"/>
  <c r="H85" i="22"/>
  <c r="I84" i="22"/>
  <c r="H84" i="22"/>
  <c r="I103" i="21"/>
  <c r="H103" i="21"/>
  <c r="I102" i="21"/>
  <c r="H102" i="21"/>
  <c r="J102" i="21" s="1"/>
  <c r="K102" i="21" s="1"/>
  <c r="I101" i="21"/>
  <c r="H101" i="21"/>
  <c r="I100" i="21"/>
  <c r="H100" i="21"/>
  <c r="J100" i="21" s="1"/>
  <c r="K100" i="21" s="1"/>
  <c r="I99" i="21"/>
  <c r="H99" i="21"/>
  <c r="I98" i="21"/>
  <c r="H98" i="21"/>
  <c r="J98" i="21" s="1"/>
  <c r="K98" i="21" s="1"/>
  <c r="I97" i="21"/>
  <c r="H97" i="21"/>
  <c r="I96" i="21"/>
  <c r="H96" i="21"/>
  <c r="J96" i="21" s="1"/>
  <c r="K96" i="21" s="1"/>
  <c r="I95" i="21"/>
  <c r="H95" i="21"/>
  <c r="I94" i="21"/>
  <c r="H94" i="21"/>
  <c r="J94" i="21" s="1"/>
  <c r="K94" i="21" s="1"/>
  <c r="I93" i="21"/>
  <c r="H93" i="21"/>
  <c r="I92" i="21"/>
  <c r="H92" i="21"/>
  <c r="J92" i="21" s="1"/>
  <c r="K92" i="21" s="1"/>
  <c r="I91" i="21"/>
  <c r="H91" i="21"/>
  <c r="I90" i="21"/>
  <c r="H90" i="21"/>
  <c r="J90" i="21" s="1"/>
  <c r="K90" i="21" s="1"/>
  <c r="I89" i="21"/>
  <c r="H89" i="21"/>
  <c r="I88" i="21"/>
  <c r="H88" i="21"/>
  <c r="J88" i="21" s="1"/>
  <c r="K88" i="21" s="1"/>
  <c r="I87" i="21"/>
  <c r="H87" i="21"/>
  <c r="I86" i="21"/>
  <c r="H86" i="21"/>
  <c r="J86" i="21" s="1"/>
  <c r="K86" i="21" s="1"/>
  <c r="I85" i="21"/>
  <c r="H85" i="21"/>
  <c r="I84" i="21"/>
  <c r="H84" i="21"/>
  <c r="J84" i="21" s="1"/>
  <c r="K84" i="21" s="1"/>
  <c r="I103" i="20"/>
  <c r="H103" i="20"/>
  <c r="I102" i="20"/>
  <c r="H102" i="20"/>
  <c r="I101" i="20"/>
  <c r="H101" i="20"/>
  <c r="I100" i="20"/>
  <c r="H100" i="20"/>
  <c r="I99" i="20"/>
  <c r="H99" i="20"/>
  <c r="I98" i="20"/>
  <c r="H98" i="20"/>
  <c r="I97" i="20"/>
  <c r="H97" i="20"/>
  <c r="I96" i="20"/>
  <c r="H96" i="20"/>
  <c r="I95" i="20"/>
  <c r="H95" i="20"/>
  <c r="I94" i="20"/>
  <c r="H94" i="20"/>
  <c r="I93" i="20"/>
  <c r="H93" i="20"/>
  <c r="I92" i="20"/>
  <c r="H92" i="20"/>
  <c r="I91" i="20"/>
  <c r="H91" i="20"/>
  <c r="I90" i="20"/>
  <c r="H90" i="20"/>
  <c r="I89" i="20"/>
  <c r="H89" i="20"/>
  <c r="I88" i="20"/>
  <c r="H88" i="20"/>
  <c r="I87" i="20"/>
  <c r="H87" i="20"/>
  <c r="I86" i="20"/>
  <c r="H86" i="20"/>
  <c r="I85" i="20"/>
  <c r="H85" i="20"/>
  <c r="I84" i="20"/>
  <c r="H84" i="20"/>
  <c r="I103" i="19"/>
  <c r="H103" i="19"/>
  <c r="I102" i="19"/>
  <c r="H102" i="19"/>
  <c r="J102" i="19" s="1"/>
  <c r="K102" i="19" s="1"/>
  <c r="I101" i="19"/>
  <c r="H101" i="19"/>
  <c r="I100" i="19"/>
  <c r="H100" i="19"/>
  <c r="J100" i="19" s="1"/>
  <c r="K100" i="19" s="1"/>
  <c r="I99" i="19"/>
  <c r="H99" i="19"/>
  <c r="I98" i="19"/>
  <c r="H98" i="19"/>
  <c r="J98" i="19" s="1"/>
  <c r="K98" i="19" s="1"/>
  <c r="I97" i="19"/>
  <c r="H97" i="19"/>
  <c r="I96" i="19"/>
  <c r="H96" i="19"/>
  <c r="J96" i="19" s="1"/>
  <c r="K96" i="19" s="1"/>
  <c r="I95" i="19"/>
  <c r="H95" i="19"/>
  <c r="I94" i="19"/>
  <c r="H94" i="19"/>
  <c r="J94" i="19" s="1"/>
  <c r="K94" i="19" s="1"/>
  <c r="I93" i="19"/>
  <c r="H93" i="19"/>
  <c r="I92" i="19"/>
  <c r="H92" i="19"/>
  <c r="J92" i="19" s="1"/>
  <c r="K92" i="19" s="1"/>
  <c r="I91" i="19"/>
  <c r="H91" i="19"/>
  <c r="I90" i="19"/>
  <c r="H90" i="19"/>
  <c r="J90" i="19" s="1"/>
  <c r="K90" i="19" s="1"/>
  <c r="I89" i="19"/>
  <c r="H89" i="19"/>
  <c r="I88" i="19"/>
  <c r="H88" i="19"/>
  <c r="J88" i="19" s="1"/>
  <c r="K88" i="19" s="1"/>
  <c r="I87" i="19"/>
  <c r="H87" i="19"/>
  <c r="I86" i="19"/>
  <c r="H86" i="19"/>
  <c r="J86" i="19" s="1"/>
  <c r="K86" i="19" s="1"/>
  <c r="I85" i="19"/>
  <c r="H85" i="19"/>
  <c r="I84" i="19"/>
  <c r="H84" i="19"/>
  <c r="J84" i="19" s="1"/>
  <c r="K84" i="19" s="1"/>
  <c r="I103" i="18"/>
  <c r="J103" i="18" s="1"/>
  <c r="H103" i="18"/>
  <c r="I102" i="18"/>
  <c r="J102" i="18" s="1"/>
  <c r="H102" i="18"/>
  <c r="I101" i="18"/>
  <c r="J101" i="18" s="1"/>
  <c r="H101" i="18"/>
  <c r="I100" i="18"/>
  <c r="J100" i="18" s="1"/>
  <c r="H100" i="18"/>
  <c r="I99" i="18"/>
  <c r="J99" i="18" s="1"/>
  <c r="H99" i="18"/>
  <c r="I98" i="18"/>
  <c r="J98" i="18" s="1"/>
  <c r="H98" i="18"/>
  <c r="I97" i="18"/>
  <c r="J97" i="18" s="1"/>
  <c r="H97" i="18"/>
  <c r="I96" i="18"/>
  <c r="J96" i="18" s="1"/>
  <c r="H96" i="18"/>
  <c r="I95" i="18"/>
  <c r="J95" i="18" s="1"/>
  <c r="H95" i="18"/>
  <c r="I94" i="18"/>
  <c r="J94" i="18" s="1"/>
  <c r="H94" i="18"/>
  <c r="I93" i="18"/>
  <c r="J93" i="18" s="1"/>
  <c r="H93" i="18"/>
  <c r="I92" i="18"/>
  <c r="J92" i="18" s="1"/>
  <c r="H92" i="18"/>
  <c r="I91" i="18"/>
  <c r="J91" i="18" s="1"/>
  <c r="H91" i="18"/>
  <c r="I90" i="18"/>
  <c r="J90" i="18" s="1"/>
  <c r="H90" i="18"/>
  <c r="I89" i="18"/>
  <c r="J89" i="18" s="1"/>
  <c r="H89" i="18"/>
  <c r="I88" i="18"/>
  <c r="J88" i="18" s="1"/>
  <c r="H88" i="18"/>
  <c r="I87" i="18"/>
  <c r="J87" i="18" s="1"/>
  <c r="H87" i="18"/>
  <c r="I86" i="18"/>
  <c r="J86" i="18" s="1"/>
  <c r="H86" i="18"/>
  <c r="I85" i="18"/>
  <c r="J85" i="18" s="1"/>
  <c r="H85" i="18"/>
  <c r="I84" i="18"/>
  <c r="J84" i="18" s="1"/>
  <c r="H84" i="18"/>
  <c r="I103" i="17"/>
  <c r="H103" i="17"/>
  <c r="I102" i="17"/>
  <c r="H102" i="17"/>
  <c r="I101" i="17"/>
  <c r="H101" i="17"/>
  <c r="I100" i="17"/>
  <c r="H100" i="17"/>
  <c r="I99" i="17"/>
  <c r="H99" i="17"/>
  <c r="I98" i="17"/>
  <c r="H98" i="17"/>
  <c r="I97" i="17"/>
  <c r="H97" i="17"/>
  <c r="I96" i="17"/>
  <c r="H96" i="17"/>
  <c r="I95" i="17"/>
  <c r="H95" i="17"/>
  <c r="I94" i="17"/>
  <c r="H94" i="17"/>
  <c r="I93" i="17"/>
  <c r="H93" i="17"/>
  <c r="I92" i="17"/>
  <c r="H92" i="17"/>
  <c r="I91" i="17"/>
  <c r="H91" i="17"/>
  <c r="I90" i="17"/>
  <c r="H90" i="17"/>
  <c r="I89" i="17"/>
  <c r="H89" i="17"/>
  <c r="I88" i="17"/>
  <c r="H88" i="17"/>
  <c r="I87" i="17"/>
  <c r="H87" i="17"/>
  <c r="I86" i="17"/>
  <c r="H86" i="17"/>
  <c r="I85" i="17"/>
  <c r="H85" i="17"/>
  <c r="I84" i="17"/>
  <c r="H84" i="17"/>
  <c r="I103" i="16"/>
  <c r="H103" i="16"/>
  <c r="J103" i="16" s="1"/>
  <c r="K103" i="16" s="1"/>
  <c r="I102" i="16"/>
  <c r="H102" i="16"/>
  <c r="J102" i="16" s="1"/>
  <c r="K102" i="16" s="1"/>
  <c r="I101" i="16"/>
  <c r="H101" i="16"/>
  <c r="J101" i="16" s="1"/>
  <c r="K101" i="16" s="1"/>
  <c r="I100" i="16"/>
  <c r="H100" i="16"/>
  <c r="J100" i="16" s="1"/>
  <c r="K100" i="16" s="1"/>
  <c r="I99" i="16"/>
  <c r="H99" i="16"/>
  <c r="J99" i="16" s="1"/>
  <c r="K99" i="16" s="1"/>
  <c r="I98" i="16"/>
  <c r="H98" i="16"/>
  <c r="J98" i="16" s="1"/>
  <c r="K98" i="16" s="1"/>
  <c r="I97" i="16"/>
  <c r="H97" i="16"/>
  <c r="J97" i="16" s="1"/>
  <c r="K97" i="16" s="1"/>
  <c r="I96" i="16"/>
  <c r="H96" i="16"/>
  <c r="J96" i="16" s="1"/>
  <c r="K96" i="16" s="1"/>
  <c r="I95" i="16"/>
  <c r="H95" i="16"/>
  <c r="J95" i="16" s="1"/>
  <c r="K95" i="16" s="1"/>
  <c r="I94" i="16"/>
  <c r="H94" i="16"/>
  <c r="J94" i="16" s="1"/>
  <c r="K94" i="16" s="1"/>
  <c r="I93" i="16"/>
  <c r="H93" i="16"/>
  <c r="J93" i="16" s="1"/>
  <c r="K93" i="16" s="1"/>
  <c r="I92" i="16"/>
  <c r="H92" i="16"/>
  <c r="J92" i="16" s="1"/>
  <c r="K92" i="16" s="1"/>
  <c r="I91" i="16"/>
  <c r="H91" i="16"/>
  <c r="J91" i="16" s="1"/>
  <c r="K91" i="16" s="1"/>
  <c r="I90" i="16"/>
  <c r="H90" i="16"/>
  <c r="J90" i="16" s="1"/>
  <c r="K90" i="16" s="1"/>
  <c r="I89" i="16"/>
  <c r="H89" i="16"/>
  <c r="J89" i="16" s="1"/>
  <c r="K89" i="16" s="1"/>
  <c r="I88" i="16"/>
  <c r="H88" i="16"/>
  <c r="J88" i="16" s="1"/>
  <c r="K88" i="16" s="1"/>
  <c r="I87" i="16"/>
  <c r="H87" i="16"/>
  <c r="J87" i="16" s="1"/>
  <c r="K87" i="16" s="1"/>
  <c r="I86" i="16"/>
  <c r="H86" i="16"/>
  <c r="J86" i="16" s="1"/>
  <c r="K86" i="16" s="1"/>
  <c r="I85" i="16"/>
  <c r="H85" i="16"/>
  <c r="J85" i="16" s="1"/>
  <c r="K85" i="16" s="1"/>
  <c r="I84" i="16"/>
  <c r="H84" i="16"/>
  <c r="J84" i="16" s="1"/>
  <c r="K84" i="16" s="1"/>
  <c r="I103" i="15"/>
  <c r="H103" i="15"/>
  <c r="I102" i="15"/>
  <c r="H102" i="15"/>
  <c r="J102" i="15" s="1"/>
  <c r="K102" i="15" s="1"/>
  <c r="I101" i="15"/>
  <c r="H101" i="15"/>
  <c r="I100" i="15"/>
  <c r="H100" i="15"/>
  <c r="J100" i="15" s="1"/>
  <c r="K100" i="15" s="1"/>
  <c r="I99" i="15"/>
  <c r="H99" i="15"/>
  <c r="I98" i="15"/>
  <c r="H98" i="15"/>
  <c r="J98" i="15" s="1"/>
  <c r="K98" i="15" s="1"/>
  <c r="I97" i="15"/>
  <c r="H97" i="15"/>
  <c r="I96" i="15"/>
  <c r="H96" i="15"/>
  <c r="J96" i="15" s="1"/>
  <c r="K96" i="15" s="1"/>
  <c r="I95" i="15"/>
  <c r="H95" i="15"/>
  <c r="I94" i="15"/>
  <c r="H94" i="15"/>
  <c r="J94" i="15" s="1"/>
  <c r="K94" i="15" s="1"/>
  <c r="I93" i="15"/>
  <c r="H93" i="15"/>
  <c r="I92" i="15"/>
  <c r="H92" i="15"/>
  <c r="J92" i="15" s="1"/>
  <c r="K92" i="15" s="1"/>
  <c r="I91" i="15"/>
  <c r="H91" i="15"/>
  <c r="I90" i="15"/>
  <c r="H90" i="15"/>
  <c r="J90" i="15" s="1"/>
  <c r="K90" i="15" s="1"/>
  <c r="I89" i="15"/>
  <c r="H89" i="15"/>
  <c r="I88" i="15"/>
  <c r="H88" i="15"/>
  <c r="J88" i="15" s="1"/>
  <c r="K88" i="15" s="1"/>
  <c r="I87" i="15"/>
  <c r="H87" i="15"/>
  <c r="I86" i="15"/>
  <c r="H86" i="15"/>
  <c r="J86" i="15" s="1"/>
  <c r="K86" i="15" s="1"/>
  <c r="I85" i="15"/>
  <c r="H85" i="15"/>
  <c r="I84" i="15"/>
  <c r="H84" i="15"/>
  <c r="J84" i="15" s="1"/>
  <c r="K84" i="15" s="1"/>
  <c r="I103" i="14"/>
  <c r="H103" i="14"/>
  <c r="I102" i="14"/>
  <c r="H102" i="14"/>
  <c r="J102" i="14" s="1"/>
  <c r="K102" i="14" s="1"/>
  <c r="I101" i="14"/>
  <c r="H101" i="14"/>
  <c r="I100" i="14"/>
  <c r="H100" i="14"/>
  <c r="J100" i="14" s="1"/>
  <c r="K100" i="14" s="1"/>
  <c r="I99" i="14"/>
  <c r="H99" i="14"/>
  <c r="I98" i="14"/>
  <c r="H98" i="14"/>
  <c r="J98" i="14" s="1"/>
  <c r="K98" i="14" s="1"/>
  <c r="I97" i="14"/>
  <c r="H97" i="14"/>
  <c r="I96" i="14"/>
  <c r="H96" i="14"/>
  <c r="J96" i="14" s="1"/>
  <c r="K96" i="14" s="1"/>
  <c r="I95" i="14"/>
  <c r="H95" i="14"/>
  <c r="I94" i="14"/>
  <c r="H94" i="14"/>
  <c r="J94" i="14" s="1"/>
  <c r="K94" i="14" s="1"/>
  <c r="I93" i="14"/>
  <c r="H93" i="14"/>
  <c r="I92" i="14"/>
  <c r="H92" i="14"/>
  <c r="J92" i="14" s="1"/>
  <c r="K92" i="14" s="1"/>
  <c r="I91" i="14"/>
  <c r="H91" i="14"/>
  <c r="I90" i="14"/>
  <c r="H90" i="14"/>
  <c r="J90" i="14" s="1"/>
  <c r="K90" i="14" s="1"/>
  <c r="I89" i="14"/>
  <c r="H89" i="14"/>
  <c r="I88" i="14"/>
  <c r="H88" i="14"/>
  <c r="J88" i="14" s="1"/>
  <c r="K88" i="14" s="1"/>
  <c r="I87" i="14"/>
  <c r="H87" i="14"/>
  <c r="I86" i="14"/>
  <c r="H86" i="14"/>
  <c r="J86" i="14" s="1"/>
  <c r="K86" i="14" s="1"/>
  <c r="I85" i="14"/>
  <c r="H85" i="14"/>
  <c r="I84" i="14"/>
  <c r="H84" i="14"/>
  <c r="J84" i="14" s="1"/>
  <c r="K84" i="14" s="1"/>
  <c r="I103" i="13"/>
  <c r="H103" i="13"/>
  <c r="J103" i="13" s="1"/>
  <c r="K103" i="13" s="1"/>
  <c r="I102" i="13"/>
  <c r="H102" i="13"/>
  <c r="J102" i="13" s="1"/>
  <c r="K102" i="13" s="1"/>
  <c r="I101" i="13"/>
  <c r="H101" i="13"/>
  <c r="J101" i="13" s="1"/>
  <c r="K101" i="13" s="1"/>
  <c r="I100" i="13"/>
  <c r="H100" i="13"/>
  <c r="J100" i="13" s="1"/>
  <c r="K100" i="13" s="1"/>
  <c r="I99" i="13"/>
  <c r="H99" i="13"/>
  <c r="J99" i="13" s="1"/>
  <c r="K99" i="13" s="1"/>
  <c r="I98" i="13"/>
  <c r="H98" i="13"/>
  <c r="J98" i="13" s="1"/>
  <c r="K98" i="13" s="1"/>
  <c r="I97" i="13"/>
  <c r="H97" i="13"/>
  <c r="J97" i="13" s="1"/>
  <c r="K97" i="13" s="1"/>
  <c r="I96" i="13"/>
  <c r="H96" i="13"/>
  <c r="J96" i="13" s="1"/>
  <c r="K96" i="13" s="1"/>
  <c r="I95" i="13"/>
  <c r="H95" i="13"/>
  <c r="J95" i="13" s="1"/>
  <c r="K95" i="13" s="1"/>
  <c r="I94" i="13"/>
  <c r="H94" i="13"/>
  <c r="J94" i="13" s="1"/>
  <c r="K94" i="13" s="1"/>
  <c r="I93" i="13"/>
  <c r="H93" i="13"/>
  <c r="J93" i="13" s="1"/>
  <c r="K93" i="13" s="1"/>
  <c r="I92" i="13"/>
  <c r="H92" i="13"/>
  <c r="J92" i="13" s="1"/>
  <c r="K92" i="13" s="1"/>
  <c r="I91" i="13"/>
  <c r="H91" i="13"/>
  <c r="J91" i="13" s="1"/>
  <c r="K91" i="13" s="1"/>
  <c r="I90" i="13"/>
  <c r="H90" i="13"/>
  <c r="J90" i="13" s="1"/>
  <c r="K90" i="13" s="1"/>
  <c r="I89" i="13"/>
  <c r="H89" i="13"/>
  <c r="J89" i="13" s="1"/>
  <c r="K89" i="13" s="1"/>
  <c r="I88" i="13"/>
  <c r="H88" i="13"/>
  <c r="J88" i="13" s="1"/>
  <c r="K88" i="13" s="1"/>
  <c r="I87" i="13"/>
  <c r="H87" i="13"/>
  <c r="J87" i="13" s="1"/>
  <c r="K87" i="13" s="1"/>
  <c r="I86" i="13"/>
  <c r="H86" i="13"/>
  <c r="J86" i="13" s="1"/>
  <c r="K86" i="13" s="1"/>
  <c r="I85" i="13"/>
  <c r="H85" i="13"/>
  <c r="J85" i="13" s="1"/>
  <c r="K85" i="13" s="1"/>
  <c r="I84" i="13"/>
  <c r="H84" i="13"/>
  <c r="J84" i="13" s="1"/>
  <c r="K84" i="13" s="1"/>
  <c r="I103" i="12"/>
  <c r="H103" i="12"/>
  <c r="I102" i="12"/>
  <c r="H102" i="12"/>
  <c r="I101" i="12"/>
  <c r="H101" i="12"/>
  <c r="I100" i="12"/>
  <c r="H100" i="12"/>
  <c r="I99" i="12"/>
  <c r="H99" i="12"/>
  <c r="I98" i="12"/>
  <c r="H98" i="12"/>
  <c r="I97" i="12"/>
  <c r="H97" i="12"/>
  <c r="I96" i="12"/>
  <c r="H96" i="12"/>
  <c r="I95" i="12"/>
  <c r="H95" i="12"/>
  <c r="I94" i="12"/>
  <c r="H94" i="12"/>
  <c r="I93" i="12"/>
  <c r="H93" i="12"/>
  <c r="I92" i="12"/>
  <c r="H92" i="12"/>
  <c r="I91" i="12"/>
  <c r="H91" i="12"/>
  <c r="I90" i="12"/>
  <c r="H90" i="12"/>
  <c r="I89" i="12"/>
  <c r="H89" i="12"/>
  <c r="I88" i="12"/>
  <c r="H88" i="12"/>
  <c r="I87" i="12"/>
  <c r="H87" i="12"/>
  <c r="I86" i="12"/>
  <c r="H86" i="12"/>
  <c r="I85" i="12"/>
  <c r="H85" i="12"/>
  <c r="I84" i="12"/>
  <c r="H84" i="12"/>
  <c r="I103" i="11"/>
  <c r="H103" i="11"/>
  <c r="I102" i="11"/>
  <c r="H102" i="11"/>
  <c r="J102" i="11" s="1"/>
  <c r="K102" i="11" s="1"/>
  <c r="I101" i="11"/>
  <c r="H101" i="11"/>
  <c r="I100" i="11"/>
  <c r="H100" i="11"/>
  <c r="J100" i="11" s="1"/>
  <c r="K100" i="11" s="1"/>
  <c r="I99" i="11"/>
  <c r="H99" i="11"/>
  <c r="I98" i="11"/>
  <c r="H98" i="11"/>
  <c r="J98" i="11" s="1"/>
  <c r="K98" i="11" s="1"/>
  <c r="I97" i="11"/>
  <c r="H97" i="11"/>
  <c r="I96" i="11"/>
  <c r="H96" i="11"/>
  <c r="J96" i="11" s="1"/>
  <c r="K96" i="11" s="1"/>
  <c r="I95" i="11"/>
  <c r="H95" i="11"/>
  <c r="I94" i="11"/>
  <c r="H94" i="11"/>
  <c r="J94" i="11" s="1"/>
  <c r="K94" i="11" s="1"/>
  <c r="I93" i="11"/>
  <c r="H93" i="11"/>
  <c r="I92" i="11"/>
  <c r="H92" i="11"/>
  <c r="J92" i="11" s="1"/>
  <c r="K92" i="11" s="1"/>
  <c r="I91" i="11"/>
  <c r="H91" i="11"/>
  <c r="I90" i="11"/>
  <c r="H90" i="11"/>
  <c r="J90" i="11" s="1"/>
  <c r="K90" i="11" s="1"/>
  <c r="I89" i="11"/>
  <c r="H89" i="11"/>
  <c r="I88" i="11"/>
  <c r="H88" i="11"/>
  <c r="J88" i="11" s="1"/>
  <c r="K88" i="11" s="1"/>
  <c r="I87" i="11"/>
  <c r="H87" i="11"/>
  <c r="I86" i="11"/>
  <c r="H86" i="11"/>
  <c r="J86" i="11" s="1"/>
  <c r="K86" i="11" s="1"/>
  <c r="I85" i="11"/>
  <c r="H85" i="11"/>
  <c r="I84" i="11"/>
  <c r="H84" i="11"/>
  <c r="J84" i="11" s="1"/>
  <c r="K84" i="11" s="1"/>
  <c r="I103" i="10"/>
  <c r="H103" i="10"/>
  <c r="I102" i="10"/>
  <c r="H102" i="10"/>
  <c r="J102" i="10" s="1"/>
  <c r="K102" i="10" s="1"/>
  <c r="I101" i="10"/>
  <c r="H101" i="10"/>
  <c r="I100" i="10"/>
  <c r="H100" i="10"/>
  <c r="J100" i="10" s="1"/>
  <c r="K100" i="10" s="1"/>
  <c r="I99" i="10"/>
  <c r="H99" i="10"/>
  <c r="I98" i="10"/>
  <c r="H98" i="10"/>
  <c r="J98" i="10" s="1"/>
  <c r="K98" i="10" s="1"/>
  <c r="I97" i="10"/>
  <c r="H97" i="10"/>
  <c r="I96" i="10"/>
  <c r="H96" i="10"/>
  <c r="J96" i="10" s="1"/>
  <c r="K96" i="10" s="1"/>
  <c r="I95" i="10"/>
  <c r="H95" i="10"/>
  <c r="I94" i="10"/>
  <c r="H94" i="10"/>
  <c r="J94" i="10" s="1"/>
  <c r="K94" i="10" s="1"/>
  <c r="I93" i="10"/>
  <c r="H93" i="10"/>
  <c r="I92" i="10"/>
  <c r="H92" i="10"/>
  <c r="J92" i="10" s="1"/>
  <c r="K92" i="10" s="1"/>
  <c r="I91" i="10"/>
  <c r="H91" i="10"/>
  <c r="I90" i="10"/>
  <c r="H90" i="10"/>
  <c r="J90" i="10" s="1"/>
  <c r="K90" i="10" s="1"/>
  <c r="I89" i="10"/>
  <c r="H89" i="10"/>
  <c r="I88" i="10"/>
  <c r="H88" i="10"/>
  <c r="J88" i="10" s="1"/>
  <c r="K88" i="10" s="1"/>
  <c r="I87" i="10"/>
  <c r="H87" i="10"/>
  <c r="I86" i="10"/>
  <c r="H86" i="10"/>
  <c r="J86" i="10" s="1"/>
  <c r="K86" i="10" s="1"/>
  <c r="I85" i="10"/>
  <c r="H85" i="10"/>
  <c r="I84" i="10"/>
  <c r="H84" i="10"/>
  <c r="J84" i="10" s="1"/>
  <c r="K84" i="10" s="1"/>
  <c r="I103" i="9"/>
  <c r="H103" i="9"/>
  <c r="J103" i="9" s="1"/>
  <c r="K103" i="9" s="1"/>
  <c r="I102" i="9"/>
  <c r="H102" i="9"/>
  <c r="I101" i="9"/>
  <c r="H101" i="9"/>
  <c r="J101" i="9" s="1"/>
  <c r="K101" i="9" s="1"/>
  <c r="I100" i="9"/>
  <c r="H100" i="9"/>
  <c r="I99" i="9"/>
  <c r="H99" i="9"/>
  <c r="J99" i="9" s="1"/>
  <c r="K99" i="9" s="1"/>
  <c r="I98" i="9"/>
  <c r="H98" i="9"/>
  <c r="I97" i="9"/>
  <c r="H97" i="9"/>
  <c r="J97" i="9" s="1"/>
  <c r="K97" i="9" s="1"/>
  <c r="I96" i="9"/>
  <c r="H96" i="9"/>
  <c r="I95" i="9"/>
  <c r="H95" i="9"/>
  <c r="J95" i="9" s="1"/>
  <c r="K95" i="9" s="1"/>
  <c r="I94" i="9"/>
  <c r="H94" i="9"/>
  <c r="I93" i="9"/>
  <c r="H93" i="9"/>
  <c r="J93" i="9" s="1"/>
  <c r="K93" i="9" s="1"/>
  <c r="I92" i="9"/>
  <c r="H92" i="9"/>
  <c r="I91" i="9"/>
  <c r="H91" i="9"/>
  <c r="J91" i="9" s="1"/>
  <c r="K91" i="9" s="1"/>
  <c r="I90" i="9"/>
  <c r="H90" i="9"/>
  <c r="I89" i="9"/>
  <c r="H89" i="9"/>
  <c r="J89" i="9" s="1"/>
  <c r="K89" i="9" s="1"/>
  <c r="I88" i="9"/>
  <c r="H88" i="9"/>
  <c r="I87" i="9"/>
  <c r="H87" i="9"/>
  <c r="J87" i="9" s="1"/>
  <c r="K87" i="9" s="1"/>
  <c r="I86" i="9"/>
  <c r="H86" i="9"/>
  <c r="I85" i="9"/>
  <c r="H85" i="9"/>
  <c r="J85" i="9" s="1"/>
  <c r="K85" i="9" s="1"/>
  <c r="I84" i="9"/>
  <c r="H84" i="9"/>
  <c r="I103" i="8"/>
  <c r="H103" i="8"/>
  <c r="J103" i="8" s="1"/>
  <c r="K103" i="8" s="1"/>
  <c r="I102" i="8"/>
  <c r="H102" i="8"/>
  <c r="J102" i="8" s="1"/>
  <c r="K102" i="8" s="1"/>
  <c r="I101" i="8"/>
  <c r="H101" i="8"/>
  <c r="J101" i="8" s="1"/>
  <c r="K101" i="8" s="1"/>
  <c r="I100" i="8"/>
  <c r="H100" i="8"/>
  <c r="J100" i="8" s="1"/>
  <c r="K100" i="8" s="1"/>
  <c r="I99" i="8"/>
  <c r="H99" i="8"/>
  <c r="J99" i="8" s="1"/>
  <c r="K99" i="8" s="1"/>
  <c r="I98" i="8"/>
  <c r="H98" i="8"/>
  <c r="J98" i="8" s="1"/>
  <c r="K98" i="8" s="1"/>
  <c r="I97" i="8"/>
  <c r="H97" i="8"/>
  <c r="J97" i="8" s="1"/>
  <c r="K97" i="8" s="1"/>
  <c r="I96" i="8"/>
  <c r="H96" i="8"/>
  <c r="J96" i="8" s="1"/>
  <c r="K96" i="8" s="1"/>
  <c r="I95" i="8"/>
  <c r="H95" i="8"/>
  <c r="J95" i="8" s="1"/>
  <c r="K95" i="8" s="1"/>
  <c r="I94" i="8"/>
  <c r="H94" i="8"/>
  <c r="J94" i="8" s="1"/>
  <c r="K94" i="8" s="1"/>
  <c r="I83" i="8"/>
  <c r="H83" i="8"/>
  <c r="J83" i="8" s="1"/>
  <c r="K83" i="8" s="1"/>
  <c r="I82" i="8"/>
  <c r="H82" i="8"/>
  <c r="J82" i="8" s="1"/>
  <c r="K82" i="8" s="1"/>
  <c r="I81" i="8"/>
  <c r="H81" i="8"/>
  <c r="J81" i="8" s="1"/>
  <c r="K81" i="8" s="1"/>
  <c r="I80" i="8"/>
  <c r="H80" i="8"/>
  <c r="J80" i="8" s="1"/>
  <c r="K80" i="8" s="1"/>
  <c r="I79" i="8"/>
  <c r="H79" i="8"/>
  <c r="J79" i="8" s="1"/>
  <c r="K79" i="8" s="1"/>
  <c r="I28" i="8"/>
  <c r="H28" i="8"/>
  <c r="J28" i="8" s="1"/>
  <c r="K28" i="8" s="1"/>
  <c r="I27" i="8"/>
  <c r="H27" i="8"/>
  <c r="J27" i="8" s="1"/>
  <c r="K27" i="8" s="1"/>
  <c r="I26" i="8"/>
  <c r="H26" i="8"/>
  <c r="J26" i="8" s="1"/>
  <c r="K26" i="8" s="1"/>
  <c r="I25" i="8"/>
  <c r="H25" i="8"/>
  <c r="J25" i="8" s="1"/>
  <c r="K25" i="8" s="1"/>
  <c r="I24" i="8"/>
  <c r="H24" i="8"/>
  <c r="J24" i="8" s="1"/>
  <c r="K24" i="8" s="1"/>
  <c r="I103" i="7"/>
  <c r="H103" i="7"/>
  <c r="I102" i="7"/>
  <c r="H102" i="7"/>
  <c r="I101" i="7"/>
  <c r="H101" i="7"/>
  <c r="I100" i="7"/>
  <c r="H100" i="7"/>
  <c r="I99" i="7"/>
  <c r="H99" i="7"/>
  <c r="I98" i="7"/>
  <c r="H98" i="7"/>
  <c r="I97" i="7"/>
  <c r="H97" i="7"/>
  <c r="I96" i="7"/>
  <c r="H96" i="7"/>
  <c r="I95" i="7"/>
  <c r="H95" i="7"/>
  <c r="I94" i="7"/>
  <c r="H94" i="7"/>
  <c r="I93" i="7"/>
  <c r="H93" i="7"/>
  <c r="I92" i="7"/>
  <c r="H92" i="7"/>
  <c r="I91" i="7"/>
  <c r="H91" i="7"/>
  <c r="I90" i="7"/>
  <c r="H90" i="7"/>
  <c r="I89" i="7"/>
  <c r="H89" i="7"/>
  <c r="I88" i="7"/>
  <c r="H88" i="7"/>
  <c r="I87" i="7"/>
  <c r="H87" i="7"/>
  <c r="I86" i="7"/>
  <c r="H86" i="7"/>
  <c r="I85" i="7"/>
  <c r="H85" i="7"/>
  <c r="I84" i="7"/>
  <c r="H84" i="7"/>
  <c r="J101" i="25" l="1"/>
  <c r="K101" i="25" s="1"/>
  <c r="K104" i="25" s="1"/>
  <c r="J103" i="25"/>
  <c r="K103" i="25" s="1"/>
  <c r="J85" i="23"/>
  <c r="K85" i="23" s="1"/>
  <c r="K104" i="23" s="1"/>
  <c r="J87" i="23"/>
  <c r="K87" i="23" s="1"/>
  <c r="J89" i="23"/>
  <c r="K89" i="23" s="1"/>
  <c r="J91" i="23"/>
  <c r="K91" i="23" s="1"/>
  <c r="J93" i="23"/>
  <c r="K93" i="23" s="1"/>
  <c r="J95" i="23"/>
  <c r="K95" i="23" s="1"/>
  <c r="J97" i="23"/>
  <c r="K97" i="23" s="1"/>
  <c r="J99" i="23"/>
  <c r="K99" i="23" s="1"/>
  <c r="J101" i="23"/>
  <c r="K101" i="23" s="1"/>
  <c r="J103" i="23"/>
  <c r="K103" i="23" s="1"/>
  <c r="J85" i="22"/>
  <c r="K85" i="22" s="1"/>
  <c r="J87" i="22"/>
  <c r="K87" i="22" s="1"/>
  <c r="J89" i="22"/>
  <c r="K89" i="22" s="1"/>
  <c r="J91" i="22"/>
  <c r="K91" i="22" s="1"/>
  <c r="J93" i="22"/>
  <c r="K93" i="22" s="1"/>
  <c r="J95" i="22"/>
  <c r="K95" i="22" s="1"/>
  <c r="J97" i="22"/>
  <c r="K97" i="22" s="1"/>
  <c r="J99" i="22"/>
  <c r="K99" i="22" s="1"/>
  <c r="J101" i="22"/>
  <c r="K101" i="22" s="1"/>
  <c r="J103" i="22"/>
  <c r="K103" i="22" s="1"/>
  <c r="J84" i="22"/>
  <c r="K84" i="22" s="1"/>
  <c r="K104" i="22" s="1"/>
  <c r="J86" i="22"/>
  <c r="K86" i="22" s="1"/>
  <c r="J88" i="22"/>
  <c r="K88" i="22" s="1"/>
  <c r="J90" i="22"/>
  <c r="K90" i="22" s="1"/>
  <c r="J92" i="22"/>
  <c r="K92" i="22" s="1"/>
  <c r="J94" i="22"/>
  <c r="K94" i="22" s="1"/>
  <c r="J96" i="22"/>
  <c r="K96" i="22" s="1"/>
  <c r="J98" i="22"/>
  <c r="K98" i="22" s="1"/>
  <c r="J100" i="22"/>
  <c r="K100" i="22" s="1"/>
  <c r="J102" i="22"/>
  <c r="K102" i="22" s="1"/>
  <c r="J85" i="21"/>
  <c r="K85" i="21" s="1"/>
  <c r="J87" i="21"/>
  <c r="K87" i="21" s="1"/>
  <c r="J89" i="21"/>
  <c r="K89" i="21" s="1"/>
  <c r="J91" i="21"/>
  <c r="K91" i="21" s="1"/>
  <c r="J93" i="21"/>
  <c r="K93" i="21" s="1"/>
  <c r="J95" i="21"/>
  <c r="K95" i="21" s="1"/>
  <c r="J97" i="21"/>
  <c r="K97" i="21" s="1"/>
  <c r="J99" i="21"/>
  <c r="K99" i="21" s="1"/>
  <c r="J101" i="21"/>
  <c r="K101" i="21" s="1"/>
  <c r="J103" i="21"/>
  <c r="K103" i="21" s="1"/>
  <c r="K104" i="21"/>
  <c r="J85" i="19"/>
  <c r="K85" i="19" s="1"/>
  <c r="J87" i="19"/>
  <c r="K87" i="19" s="1"/>
  <c r="J89" i="19"/>
  <c r="K89" i="19" s="1"/>
  <c r="J91" i="19"/>
  <c r="K91" i="19" s="1"/>
  <c r="J93" i="19"/>
  <c r="K93" i="19" s="1"/>
  <c r="J95" i="19"/>
  <c r="K95" i="19" s="1"/>
  <c r="J97" i="19"/>
  <c r="K97" i="19" s="1"/>
  <c r="J99" i="19"/>
  <c r="K99" i="19" s="1"/>
  <c r="J101" i="19"/>
  <c r="K101" i="19" s="1"/>
  <c r="J103" i="19"/>
  <c r="K103" i="19" s="1"/>
  <c r="K104" i="19"/>
  <c r="K85" i="18"/>
  <c r="K87" i="18"/>
  <c r="K89" i="18"/>
  <c r="K91" i="18"/>
  <c r="K93" i="18"/>
  <c r="K95" i="18"/>
  <c r="K97" i="18"/>
  <c r="K99" i="18"/>
  <c r="K101" i="18"/>
  <c r="K103" i="18"/>
  <c r="K84" i="18"/>
  <c r="K104" i="18" s="1"/>
  <c r="K86" i="18"/>
  <c r="K88" i="18"/>
  <c r="K90" i="18"/>
  <c r="K92" i="18"/>
  <c r="K94" i="18"/>
  <c r="K96" i="18"/>
  <c r="K98" i="18"/>
  <c r="K100" i="18"/>
  <c r="K102" i="18"/>
  <c r="J85" i="14"/>
  <c r="K85" i="14" s="1"/>
  <c r="J87" i="14"/>
  <c r="K87" i="14" s="1"/>
  <c r="J89" i="14"/>
  <c r="K89" i="14" s="1"/>
  <c r="J91" i="14"/>
  <c r="K91" i="14" s="1"/>
  <c r="J93" i="14"/>
  <c r="K93" i="14" s="1"/>
  <c r="J95" i="14"/>
  <c r="K95" i="14" s="1"/>
  <c r="J97" i="14"/>
  <c r="K97" i="14" s="1"/>
  <c r="J99" i="14"/>
  <c r="K99" i="14" s="1"/>
  <c r="J101" i="14"/>
  <c r="K101" i="14" s="1"/>
  <c r="J103" i="14"/>
  <c r="K103" i="14" s="1"/>
  <c r="K104" i="13"/>
  <c r="J85" i="11"/>
  <c r="K85" i="11" s="1"/>
  <c r="J87" i="11"/>
  <c r="K87" i="11" s="1"/>
  <c r="J89" i="11"/>
  <c r="K89" i="11" s="1"/>
  <c r="K104" i="11" s="1"/>
  <c r="J91" i="11"/>
  <c r="K91" i="11" s="1"/>
  <c r="J93" i="11"/>
  <c r="K93" i="11" s="1"/>
  <c r="J95" i="11"/>
  <c r="K95" i="11" s="1"/>
  <c r="J97" i="11"/>
  <c r="K97" i="11" s="1"/>
  <c r="J99" i="11"/>
  <c r="K99" i="11" s="1"/>
  <c r="J101" i="11"/>
  <c r="K101" i="11" s="1"/>
  <c r="J103" i="11"/>
  <c r="K103" i="11" s="1"/>
  <c r="J85" i="10"/>
  <c r="K85" i="10" s="1"/>
  <c r="K104" i="10" s="1"/>
  <c r="J87" i="10"/>
  <c r="K87" i="10" s="1"/>
  <c r="J89" i="10"/>
  <c r="K89" i="10" s="1"/>
  <c r="J91" i="10"/>
  <c r="K91" i="10" s="1"/>
  <c r="J93" i="10"/>
  <c r="K93" i="10" s="1"/>
  <c r="J95" i="10"/>
  <c r="K95" i="10" s="1"/>
  <c r="J97" i="10"/>
  <c r="K97" i="10" s="1"/>
  <c r="J99" i="10"/>
  <c r="K99" i="10" s="1"/>
  <c r="J101" i="10"/>
  <c r="K101" i="10" s="1"/>
  <c r="J103" i="10"/>
  <c r="K103" i="10" s="1"/>
  <c r="J84" i="9"/>
  <c r="K84" i="9" s="1"/>
  <c r="J86" i="9"/>
  <c r="K86" i="9" s="1"/>
  <c r="J88" i="9"/>
  <c r="K88" i="9" s="1"/>
  <c r="J90" i="9"/>
  <c r="K90" i="9" s="1"/>
  <c r="J92" i="9"/>
  <c r="K92" i="9" s="1"/>
  <c r="J94" i="9"/>
  <c r="K94" i="9" s="1"/>
  <c r="J96" i="9"/>
  <c r="K96" i="9" s="1"/>
  <c r="J98" i="9"/>
  <c r="K98" i="9" s="1"/>
  <c r="J100" i="9"/>
  <c r="K100" i="9" s="1"/>
  <c r="J102" i="9"/>
  <c r="K102" i="9" s="1"/>
  <c r="K104" i="8"/>
  <c r="K104" i="5"/>
  <c r="K104" i="4"/>
  <c r="K104" i="16"/>
  <c r="J85" i="15"/>
  <c r="K85" i="15" s="1"/>
  <c r="K104" i="15" s="1"/>
  <c r="J87" i="15"/>
  <c r="K87" i="15" s="1"/>
  <c r="J89" i="15"/>
  <c r="K89" i="15" s="1"/>
  <c r="J91" i="15"/>
  <c r="K91" i="15" s="1"/>
  <c r="J93" i="15"/>
  <c r="K93" i="15" s="1"/>
  <c r="J95" i="15"/>
  <c r="K95" i="15" s="1"/>
  <c r="J97" i="15"/>
  <c r="K97" i="15" s="1"/>
  <c r="J99" i="15"/>
  <c r="K99" i="15" s="1"/>
  <c r="J101" i="15"/>
  <c r="K101" i="15" s="1"/>
  <c r="J103" i="15"/>
  <c r="K103" i="15" s="1"/>
  <c r="K104" i="14"/>
  <c r="K104" i="9"/>
  <c r="K104" i="6"/>
  <c r="K104" i="2"/>
  <c r="K104" i="1"/>
  <c r="K104" i="3"/>
  <c r="J84" i="24"/>
  <c r="K84" i="24" s="1"/>
  <c r="K104" i="24" s="1"/>
  <c r="J85" i="24"/>
  <c r="K85" i="24" s="1"/>
  <c r="J86" i="24"/>
  <c r="K86" i="24" s="1"/>
  <c r="J87" i="24"/>
  <c r="K87" i="24" s="1"/>
  <c r="J88" i="24"/>
  <c r="K88" i="24" s="1"/>
  <c r="J89" i="24"/>
  <c r="K89" i="24" s="1"/>
  <c r="J90" i="24"/>
  <c r="K90" i="24" s="1"/>
  <c r="J91" i="24"/>
  <c r="K91" i="24" s="1"/>
  <c r="J92" i="24"/>
  <c r="K92" i="24" s="1"/>
  <c r="J93" i="24"/>
  <c r="K93" i="24" s="1"/>
  <c r="J94" i="24"/>
  <c r="K94" i="24" s="1"/>
  <c r="J95" i="24"/>
  <c r="K95" i="24" s="1"/>
  <c r="J96" i="24"/>
  <c r="K96" i="24" s="1"/>
  <c r="J97" i="24"/>
  <c r="K97" i="24" s="1"/>
  <c r="J98" i="24"/>
  <c r="K98" i="24" s="1"/>
  <c r="J99" i="24"/>
  <c r="K99" i="24" s="1"/>
  <c r="J100" i="24"/>
  <c r="K100" i="24" s="1"/>
  <c r="J101" i="24"/>
  <c r="K101" i="24" s="1"/>
  <c r="J102" i="24"/>
  <c r="K102" i="24" s="1"/>
  <c r="J103" i="24"/>
  <c r="K103" i="24" s="1"/>
  <c r="K88" i="20"/>
  <c r="K98" i="20"/>
  <c r="J84" i="20"/>
  <c r="K84" i="20" s="1"/>
  <c r="J85" i="20"/>
  <c r="K85" i="20" s="1"/>
  <c r="J86" i="20"/>
  <c r="K86" i="20" s="1"/>
  <c r="J87" i="20"/>
  <c r="K87" i="20" s="1"/>
  <c r="J88" i="20"/>
  <c r="J89" i="20"/>
  <c r="K89" i="20" s="1"/>
  <c r="J90" i="20"/>
  <c r="K90" i="20" s="1"/>
  <c r="J91" i="20"/>
  <c r="K91" i="20" s="1"/>
  <c r="J92" i="20"/>
  <c r="K92" i="20" s="1"/>
  <c r="J93" i="20"/>
  <c r="K93" i="20" s="1"/>
  <c r="J94" i="20"/>
  <c r="K94" i="20" s="1"/>
  <c r="J95" i="20"/>
  <c r="K95" i="20" s="1"/>
  <c r="J96" i="20"/>
  <c r="K96" i="20" s="1"/>
  <c r="J97" i="20"/>
  <c r="K97" i="20" s="1"/>
  <c r="J98" i="20"/>
  <c r="J99" i="20"/>
  <c r="K99" i="20" s="1"/>
  <c r="J100" i="20"/>
  <c r="K100" i="20" s="1"/>
  <c r="J101" i="20"/>
  <c r="K101" i="20" s="1"/>
  <c r="J102" i="20"/>
  <c r="K102" i="20" s="1"/>
  <c r="J103" i="20"/>
  <c r="K103" i="20" s="1"/>
  <c r="K86" i="17"/>
  <c r="K94" i="17"/>
  <c r="K102" i="17"/>
  <c r="J84" i="17"/>
  <c r="K84" i="17" s="1"/>
  <c r="J85" i="17"/>
  <c r="K85" i="17" s="1"/>
  <c r="J86" i="17"/>
  <c r="J87" i="17"/>
  <c r="K87" i="17" s="1"/>
  <c r="J88" i="17"/>
  <c r="K88" i="17" s="1"/>
  <c r="J89" i="17"/>
  <c r="K89" i="17" s="1"/>
  <c r="J90" i="17"/>
  <c r="K90" i="17" s="1"/>
  <c r="J91" i="17"/>
  <c r="K91" i="17" s="1"/>
  <c r="J92" i="17"/>
  <c r="K92" i="17" s="1"/>
  <c r="J93" i="17"/>
  <c r="K93" i="17" s="1"/>
  <c r="J94" i="17"/>
  <c r="J95" i="17"/>
  <c r="K95" i="17" s="1"/>
  <c r="J96" i="17"/>
  <c r="K96" i="17" s="1"/>
  <c r="J97" i="17"/>
  <c r="K97" i="17" s="1"/>
  <c r="J98" i="17"/>
  <c r="K98" i="17" s="1"/>
  <c r="J99" i="17"/>
  <c r="K99" i="17" s="1"/>
  <c r="J100" i="17"/>
  <c r="K100" i="17" s="1"/>
  <c r="J101" i="17"/>
  <c r="K101" i="17" s="1"/>
  <c r="J102" i="17"/>
  <c r="J103" i="17"/>
  <c r="K103" i="17" s="1"/>
  <c r="K93" i="12"/>
  <c r="J84" i="12"/>
  <c r="K84" i="12" s="1"/>
  <c r="J85" i="12"/>
  <c r="K85" i="12" s="1"/>
  <c r="J86" i="12"/>
  <c r="K86" i="12" s="1"/>
  <c r="J87" i="12"/>
  <c r="K87" i="12" s="1"/>
  <c r="J88" i="12"/>
  <c r="K88" i="12" s="1"/>
  <c r="J89" i="12"/>
  <c r="K89" i="12" s="1"/>
  <c r="J90" i="12"/>
  <c r="K90" i="12" s="1"/>
  <c r="J91" i="12"/>
  <c r="K91" i="12" s="1"/>
  <c r="J92" i="12"/>
  <c r="K92" i="12" s="1"/>
  <c r="J93" i="12"/>
  <c r="J94" i="12"/>
  <c r="K94" i="12" s="1"/>
  <c r="J95" i="12"/>
  <c r="K95" i="12" s="1"/>
  <c r="J96" i="12"/>
  <c r="K96" i="12" s="1"/>
  <c r="J97" i="12"/>
  <c r="K97" i="12" s="1"/>
  <c r="J98" i="12"/>
  <c r="K98" i="12" s="1"/>
  <c r="J99" i="12"/>
  <c r="K99" i="12" s="1"/>
  <c r="J100" i="12"/>
  <c r="K100" i="12" s="1"/>
  <c r="J101" i="12"/>
  <c r="K101" i="12" s="1"/>
  <c r="J102" i="12"/>
  <c r="K102" i="12" s="1"/>
  <c r="J103" i="12"/>
  <c r="K103" i="12" s="1"/>
  <c r="K88" i="7"/>
  <c r="J84" i="7"/>
  <c r="K84" i="7" s="1"/>
  <c r="J85" i="7"/>
  <c r="K85" i="7" s="1"/>
  <c r="J86" i="7"/>
  <c r="K86" i="7" s="1"/>
  <c r="J87" i="7"/>
  <c r="K87" i="7" s="1"/>
  <c r="J88" i="7"/>
  <c r="J89" i="7"/>
  <c r="K89" i="7" s="1"/>
  <c r="J90" i="7"/>
  <c r="K90" i="7" s="1"/>
  <c r="J91" i="7"/>
  <c r="K91" i="7" s="1"/>
  <c r="J92" i="7"/>
  <c r="K92" i="7" s="1"/>
  <c r="J93" i="7"/>
  <c r="K93" i="7" s="1"/>
  <c r="J94" i="7"/>
  <c r="K94" i="7" s="1"/>
  <c r="J95" i="7"/>
  <c r="K95" i="7" s="1"/>
  <c r="J96" i="7"/>
  <c r="K96" i="7" s="1"/>
  <c r="J97" i="7"/>
  <c r="K97" i="7" s="1"/>
  <c r="J98" i="7"/>
  <c r="K98" i="7" s="1"/>
  <c r="J99" i="7"/>
  <c r="K99" i="7" s="1"/>
  <c r="J100" i="7"/>
  <c r="K100" i="7" s="1"/>
  <c r="J101" i="7"/>
  <c r="K101" i="7" s="1"/>
  <c r="J102" i="7"/>
  <c r="K102" i="7" s="1"/>
  <c r="J103" i="7"/>
  <c r="K103" i="7" s="1"/>
  <c r="K104" i="20" l="1"/>
  <c r="K104" i="17"/>
  <c r="K104" i="12"/>
  <c r="K104" i="7"/>
</calcChain>
</file>

<file path=xl/sharedStrings.xml><?xml version="1.0" encoding="utf-8"?>
<sst xmlns="http://schemas.openxmlformats.org/spreadsheetml/2006/main" count="375" uniqueCount="15">
  <si>
    <t>Sandık Şube Kodu</t>
  </si>
  <si>
    <t>Sandık Sicil No</t>
  </si>
  <si>
    <t>Adı Soyadı</t>
  </si>
  <si>
    <t>Prim Oranı</t>
  </si>
  <si>
    <t>Yıl</t>
  </si>
  <si>
    <t>Bordro Ayı</t>
  </si>
  <si>
    <t>Sigorta Matrahı</t>
  </si>
  <si>
    <t>Üye Aidatı</t>
  </si>
  <si>
    <t>Teşekkül Payı</t>
  </si>
  <si>
    <t>Sağlık Fonu</t>
  </si>
  <si>
    <t>Toplam</t>
  </si>
  <si>
    <t>Ödenecek Tutar:</t>
  </si>
  <si>
    <t>NOT : Eksik beyan bordroları yıl bazında düzenlenip her yıl için bu çalışma kitabında yer alan sayfalar(Sayfa ismi girişi yapılan yıl ile aynı isimde olacak ve soldan sağa doğru artan şekilde) doldurularak mail ortamında gönderilecektir.</t>
  </si>
  <si>
    <t xml:space="preserve">TEŞEKKÜL ADI: </t>
  </si>
  <si>
    <t>NOT : Aynı ayda beyan edilmesi gereken birden fazla kazanç türü(maaş,ikramiye,fazla mesai vs.) varsa matrah sütununa bunların toplamı yazılacaktır.</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</si>
</sst>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charset val="162"/>
      <scheme val="minor"/>
    </font>
    <font>
      <b/>
      <sz val="14"/>
      <name val="Arial Tur"/>
      <charset val="162"/>
    </font>
    <font>
      <b/>
      <sz val="11"/>
      <name val="Arial Tur"/>
      <charset val="162"/>
    </font>
    <font>
      <b/>
      <sz val="10"/>
      <name val="Arial Tur"/>
      <charset val="162"/>
    </font>
    <font>
      <b/>
      <sz val="16"/>
      <name val="Arial Tur"/>
      <charset val="162"/>
    </font>
    <font>
      <b/>
      <sz val="11"/>
      <color theme="1"/>
      <name val="Calibri"/>
      <family val="2"/>
      <charset val="162"/>
      <scheme val="minor"/>
    </font>
  </fonts>
  <fills count="5">
    <fill>
      <patternFill patternType="none"/>
    </fill>
    <fill>
      <patternFill patternType="gray125"/>
    </fill>
    <fill>
      <patternFill patternType="solid">
        <fgColor rgb="FF00B050"/>
        <bgColor indexed="64"/>
      </patternFill>
    </fill>
    <fill>
      <patternFill patternType="solid">
        <fgColor indexed="46"/>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xf>
    <xf numFmtId="4" fontId="2" fillId="3" borderId="7" xfId="0" applyNumberFormat="1" applyFont="1" applyFill="1" applyBorder="1" applyAlignment="1">
      <alignment horizontal="center" vertical="center"/>
    </xf>
    <xf numFmtId="0" fontId="3" fillId="0" borderId="0" xfId="0" applyFont="1" applyAlignment="1">
      <alignment vertical="center"/>
    </xf>
    <xf numFmtId="4" fontId="2" fillId="3" borderId="7" xfId="0" applyNumberFormat="1" applyFont="1" applyFill="1" applyBorder="1" applyAlignment="1" applyProtection="1">
      <alignment horizontal="center" vertical="center" wrapText="1"/>
      <protection hidden="1"/>
    </xf>
    <xf numFmtId="4" fontId="2" fillId="3" borderId="7" xfId="0" applyNumberFormat="1"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locked="0"/>
    </xf>
    <xf numFmtId="0" fontId="2" fillId="4" borderId="9" xfId="0" applyFont="1" applyFill="1" applyBorder="1" applyAlignment="1" applyProtection="1">
      <alignment vertical="center"/>
      <protection locked="0"/>
    </xf>
    <xf numFmtId="4" fontId="2" fillId="4" borderId="9" xfId="0" applyNumberFormat="1" applyFont="1" applyFill="1" applyBorder="1" applyAlignment="1" applyProtection="1">
      <alignment vertical="center"/>
      <protection locked="0"/>
    </xf>
    <xf numFmtId="4" fontId="2" fillId="4" borderId="9" xfId="0" applyNumberFormat="1" applyFont="1" applyFill="1" applyBorder="1" applyAlignment="1" applyProtection="1">
      <alignment horizontal="center" vertical="center"/>
    </xf>
    <xf numFmtId="0" fontId="0" fillId="0" borderId="0" xfId="0" applyProtection="1"/>
    <xf numFmtId="4" fontId="1" fillId="4" borderId="10" xfId="0" applyNumberFormat="1" applyFont="1" applyFill="1" applyBorder="1" applyAlignment="1" applyProtection="1">
      <alignment horizontal="center" vertical="center"/>
    </xf>
    <xf numFmtId="0" fontId="5" fillId="0" borderId="0" xfId="0" applyFont="1" applyProtection="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4" fontId="4" fillId="0" borderId="11" xfId="0" applyNumberFormat="1" applyFont="1" applyBorder="1" applyAlignment="1" applyProtection="1">
      <alignment horizontal="center" vertical="center"/>
    </xf>
    <xf numFmtId="4" fontId="4" fillId="0" borderId="12"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33" si="0">IF(D5="Normal",IF(OR(E5&gt;=1982,AND(E5=1981,F5 &gt;=4)),ROUND(G5*0.14,2),ROUND(G5*0.12,2)),IF(D5="İlk Giriş Aidatı",ROUND(G5*0.25,2),IF(D5="SGDP",IF(OR(E5&gt;=2000,AND(E5=1999,F5 &gt;=10)),ROUND(G5*0.075,2),ROUND(G5*0.06,2)),0)))</f>
        <v>0</v>
      </c>
      <c r="I5" s="13">
        <f t="shared" ref="I5:I33" si="1">IF(D5="Normal",IF(OR(E5&gt;=1982,AND(E5=1981,F5 &gt;=4)),ROUND(G5*0.23,2),ROUND(G5*0.18,2)),IF(D5="İlk Giriş Aidatı",ROUND(G5*0.25,2),IF(D5="SGDP",IF(OR(E5&gt;=2014,AND(E5=2013,F5 &gt;=9)),ROUND(G5*0.245,2),IF(OR(E5&gt;=2009,AND(E5=2008,F5 &gt;=10)),ROUND(G5*0.235,2),IF(OR(E5&gt;=2000,AND(E5=1999,F5 &gt;=10)),ROUND(G5*0.225,2),ROUND(G5*0.18,2)))),0)))</f>
        <v>0</v>
      </c>
      <c r="J5" s="13">
        <f t="shared" ref="J5:J33" si="2">IF(D5="SGDP",0,IF(E5&gt;=2016,ROUND((H5+I5)*0.07,2),IF(OR(E5&gt;=1994,AND(E5=1993,F5 &gt;=11)),ROUND((H5+I5)*0.12,2),IF(OR(E5&gt;=1984,AND(E5=1983,F5 &gt;=9)),0,ROUND((H5+I5)*0.15,2)))))</f>
        <v>0</v>
      </c>
      <c r="K5" s="13">
        <f t="shared" ref="K5:K2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 t="shared" si="0"/>
        <v>0</v>
      </c>
      <c r="I14" s="13">
        <f t="shared" si="1"/>
        <v>0</v>
      </c>
      <c r="J14" s="13">
        <f t="shared" si="2"/>
        <v>0</v>
      </c>
      <c r="K14" s="13">
        <f t="shared" si="3"/>
        <v>0</v>
      </c>
    </row>
    <row r="15" spans="1:11" s="1" customFormat="1" ht="21.95" customHeight="1">
      <c r="A15" s="10"/>
      <c r="B15" s="10"/>
      <c r="C15" s="11"/>
      <c r="D15" s="11"/>
      <c r="E15" s="11"/>
      <c r="F15" s="11"/>
      <c r="G15" s="12"/>
      <c r="H15" s="13">
        <f t="shared" si="0"/>
        <v>0</v>
      </c>
      <c r="I15" s="13">
        <f t="shared" si="1"/>
        <v>0</v>
      </c>
      <c r="J15" s="13">
        <f t="shared" si="2"/>
        <v>0</v>
      </c>
      <c r="K15" s="13">
        <f t="shared" si="3"/>
        <v>0</v>
      </c>
    </row>
    <row r="16" spans="1:11" s="1" customFormat="1" ht="21.95" customHeight="1">
      <c r="A16" s="10"/>
      <c r="B16" s="10"/>
      <c r="C16" s="11"/>
      <c r="D16" s="11"/>
      <c r="E16" s="11"/>
      <c r="F16" s="11"/>
      <c r="G16" s="12"/>
      <c r="H16" s="13">
        <f t="shared" si="0"/>
        <v>0</v>
      </c>
      <c r="I16" s="13">
        <f t="shared" si="1"/>
        <v>0</v>
      </c>
      <c r="J16" s="13">
        <f t="shared" si="2"/>
        <v>0</v>
      </c>
      <c r="K16" s="13">
        <f t="shared" si="3"/>
        <v>0</v>
      </c>
    </row>
    <row r="17" spans="1:11" s="1" customFormat="1" ht="21.95" customHeight="1">
      <c r="A17" s="10"/>
      <c r="B17" s="10"/>
      <c r="C17" s="11"/>
      <c r="D17" s="11"/>
      <c r="E17" s="11"/>
      <c r="F17" s="11"/>
      <c r="G17" s="12"/>
      <c r="H17" s="13">
        <f t="shared" si="0"/>
        <v>0</v>
      </c>
      <c r="I17" s="13">
        <f t="shared" si="1"/>
        <v>0</v>
      </c>
      <c r="J17" s="13">
        <f t="shared" si="2"/>
        <v>0</v>
      </c>
      <c r="K17" s="13">
        <f t="shared" si="3"/>
        <v>0</v>
      </c>
    </row>
    <row r="18" spans="1:11" s="1" customFormat="1" ht="21.95" customHeight="1">
      <c r="A18" s="10"/>
      <c r="B18" s="10"/>
      <c r="C18" s="11"/>
      <c r="D18" s="11"/>
      <c r="E18" s="11"/>
      <c r="F18" s="11"/>
      <c r="G18" s="12"/>
      <c r="H18" s="13">
        <f t="shared" si="0"/>
        <v>0</v>
      </c>
      <c r="I18" s="13">
        <f t="shared" si="1"/>
        <v>0</v>
      </c>
      <c r="J18" s="13">
        <f t="shared" si="2"/>
        <v>0</v>
      </c>
      <c r="K18" s="13">
        <f t="shared" si="3"/>
        <v>0</v>
      </c>
    </row>
    <row r="19" spans="1:11" s="1" customFormat="1" ht="21.95" customHeight="1">
      <c r="A19" s="10"/>
      <c r="B19" s="10"/>
      <c r="C19" s="11"/>
      <c r="D19" s="11"/>
      <c r="E19" s="11"/>
      <c r="F19" s="11"/>
      <c r="G19" s="12"/>
      <c r="H19" s="13">
        <f t="shared" si="0"/>
        <v>0</v>
      </c>
      <c r="I19" s="13">
        <f t="shared" si="1"/>
        <v>0</v>
      </c>
      <c r="J19" s="13">
        <f t="shared" si="2"/>
        <v>0</v>
      </c>
      <c r="K19" s="13">
        <f t="shared" si="3"/>
        <v>0</v>
      </c>
    </row>
    <row r="20" spans="1:11" s="1" customFormat="1" ht="21.95" customHeight="1">
      <c r="A20" s="10"/>
      <c r="B20" s="10"/>
      <c r="C20" s="11"/>
      <c r="D20" s="11"/>
      <c r="E20" s="11"/>
      <c r="F20" s="11"/>
      <c r="G20" s="12"/>
      <c r="H20" s="13">
        <f t="shared" si="0"/>
        <v>0</v>
      </c>
      <c r="I20" s="13">
        <f t="shared" si="1"/>
        <v>0</v>
      </c>
      <c r="J20" s="13">
        <f t="shared" si="2"/>
        <v>0</v>
      </c>
      <c r="K20" s="13">
        <f t="shared" si="3"/>
        <v>0</v>
      </c>
    </row>
    <row r="21" spans="1:11" s="1" customFormat="1" ht="21.95" customHeight="1">
      <c r="A21" s="10"/>
      <c r="B21" s="10"/>
      <c r="C21" s="11"/>
      <c r="D21" s="11"/>
      <c r="E21" s="11"/>
      <c r="F21" s="11"/>
      <c r="G21" s="12"/>
      <c r="H21" s="13">
        <f t="shared" si="0"/>
        <v>0</v>
      </c>
      <c r="I21" s="13">
        <f t="shared" si="1"/>
        <v>0</v>
      </c>
      <c r="J21" s="13">
        <f t="shared" si="2"/>
        <v>0</v>
      </c>
      <c r="K21" s="13">
        <f t="shared" si="3"/>
        <v>0</v>
      </c>
    </row>
    <row r="22" spans="1:11" s="1" customFormat="1" ht="21.95" customHeight="1">
      <c r="A22" s="10"/>
      <c r="B22" s="10"/>
      <c r="C22" s="11"/>
      <c r="D22" s="11"/>
      <c r="E22" s="11"/>
      <c r="F22" s="11"/>
      <c r="G22" s="12"/>
      <c r="H22" s="13">
        <f t="shared" si="0"/>
        <v>0</v>
      </c>
      <c r="I22" s="13">
        <f t="shared" si="1"/>
        <v>0</v>
      </c>
      <c r="J22" s="13">
        <f t="shared" si="2"/>
        <v>0</v>
      </c>
      <c r="K22" s="13">
        <f t="shared" si="3"/>
        <v>0</v>
      </c>
    </row>
    <row r="23" spans="1:11" s="1" customFormat="1" ht="21.95" customHeight="1">
      <c r="A23" s="10"/>
      <c r="B23" s="10"/>
      <c r="C23" s="11"/>
      <c r="D23" s="11"/>
      <c r="E23" s="11"/>
      <c r="F23" s="11"/>
      <c r="G23" s="12"/>
      <c r="H23" s="13">
        <f t="shared" si="0"/>
        <v>0</v>
      </c>
      <c r="I23" s="13">
        <f t="shared" si="1"/>
        <v>0</v>
      </c>
      <c r="J23" s="13">
        <f t="shared" si="2"/>
        <v>0</v>
      </c>
      <c r="K23" s="13">
        <f t="shared" si="3"/>
        <v>0</v>
      </c>
    </row>
    <row r="24" spans="1:11" s="1" customFormat="1" ht="21.95" customHeight="1">
      <c r="A24" s="10"/>
      <c r="B24" s="10"/>
      <c r="C24" s="11"/>
      <c r="D24" s="11"/>
      <c r="E24" s="11"/>
      <c r="F24" s="11"/>
      <c r="G24" s="12"/>
      <c r="H24" s="13">
        <f t="shared" si="0"/>
        <v>0</v>
      </c>
      <c r="I24" s="13">
        <f t="shared" si="1"/>
        <v>0</v>
      </c>
      <c r="J24" s="13">
        <f t="shared" si="2"/>
        <v>0</v>
      </c>
      <c r="K24" s="13">
        <f>H24+I24-J24</f>
        <v>0</v>
      </c>
    </row>
    <row r="25" spans="1:11" s="1" customFormat="1" ht="21.95" customHeight="1">
      <c r="A25" s="10"/>
      <c r="B25" s="10"/>
      <c r="C25" s="11"/>
      <c r="D25" s="11"/>
      <c r="E25" s="11"/>
      <c r="F25" s="11"/>
      <c r="G25" s="12"/>
      <c r="H25" s="13">
        <f t="shared" si="0"/>
        <v>0</v>
      </c>
      <c r="I25" s="13">
        <f t="shared" si="1"/>
        <v>0</v>
      </c>
      <c r="J25" s="13">
        <f t="shared" si="2"/>
        <v>0</v>
      </c>
      <c r="K25" s="13">
        <f t="shared" ref="K25:K33" si="4">H25+I25-J25</f>
        <v>0</v>
      </c>
    </row>
    <row r="26" spans="1:11" s="1" customFormat="1" ht="21.95" customHeight="1">
      <c r="A26" s="10"/>
      <c r="B26" s="10"/>
      <c r="C26" s="11"/>
      <c r="D26" s="11"/>
      <c r="E26" s="11"/>
      <c r="F26" s="11"/>
      <c r="G26" s="12"/>
      <c r="H26" s="13">
        <f t="shared" si="0"/>
        <v>0</v>
      </c>
      <c r="I26" s="13">
        <f t="shared" si="1"/>
        <v>0</v>
      </c>
      <c r="J26" s="13">
        <f t="shared" si="2"/>
        <v>0</v>
      </c>
      <c r="K26" s="13">
        <f t="shared" si="4"/>
        <v>0</v>
      </c>
    </row>
    <row r="27" spans="1:11" s="1" customFormat="1" ht="21.95" customHeight="1">
      <c r="A27" s="10"/>
      <c r="B27" s="10"/>
      <c r="C27" s="11"/>
      <c r="D27" s="11"/>
      <c r="E27" s="11"/>
      <c r="F27" s="11"/>
      <c r="G27" s="12"/>
      <c r="H27" s="13">
        <f t="shared" si="0"/>
        <v>0</v>
      </c>
      <c r="I27" s="13">
        <f t="shared" si="1"/>
        <v>0</v>
      </c>
      <c r="J27" s="13">
        <f t="shared" si="2"/>
        <v>0</v>
      </c>
      <c r="K27" s="13">
        <f t="shared" si="4"/>
        <v>0</v>
      </c>
    </row>
    <row r="28" spans="1:11" s="1" customFormat="1" ht="21.95" customHeight="1">
      <c r="A28" s="10"/>
      <c r="B28" s="10"/>
      <c r="C28" s="11"/>
      <c r="D28" s="11"/>
      <c r="E28" s="11"/>
      <c r="F28" s="11"/>
      <c r="G28" s="12"/>
      <c r="H28" s="13">
        <f t="shared" si="0"/>
        <v>0</v>
      </c>
      <c r="I28" s="13">
        <f t="shared" si="1"/>
        <v>0</v>
      </c>
      <c r="J28" s="13">
        <f t="shared" si="2"/>
        <v>0</v>
      </c>
      <c r="K28" s="13">
        <f t="shared" si="4"/>
        <v>0</v>
      </c>
    </row>
    <row r="29" spans="1:11" s="1" customFormat="1" ht="21.95" customHeight="1">
      <c r="A29" s="10"/>
      <c r="B29" s="10"/>
      <c r="C29" s="11"/>
      <c r="D29" s="11"/>
      <c r="E29" s="11"/>
      <c r="F29" s="11"/>
      <c r="G29" s="12"/>
      <c r="H29" s="13">
        <f t="shared" si="0"/>
        <v>0</v>
      </c>
      <c r="I29" s="13">
        <f t="shared" si="1"/>
        <v>0</v>
      </c>
      <c r="J29" s="13">
        <f t="shared" si="2"/>
        <v>0</v>
      </c>
      <c r="K29" s="13">
        <f t="shared" si="4"/>
        <v>0</v>
      </c>
    </row>
    <row r="30" spans="1:11" s="1" customFormat="1" ht="21.95" customHeight="1">
      <c r="A30" s="10"/>
      <c r="B30" s="10"/>
      <c r="C30" s="11"/>
      <c r="D30" s="11"/>
      <c r="E30" s="11"/>
      <c r="F30" s="11"/>
      <c r="G30" s="12"/>
      <c r="H30" s="13">
        <f t="shared" si="0"/>
        <v>0</v>
      </c>
      <c r="I30" s="13">
        <f t="shared" si="1"/>
        <v>0</v>
      </c>
      <c r="J30" s="13">
        <f t="shared" si="2"/>
        <v>0</v>
      </c>
      <c r="K30" s="13">
        <f t="shared" si="4"/>
        <v>0</v>
      </c>
    </row>
    <row r="31" spans="1:11" s="1" customFormat="1" ht="21.95" customHeight="1">
      <c r="A31" s="10"/>
      <c r="B31" s="10"/>
      <c r="C31" s="11"/>
      <c r="D31" s="11"/>
      <c r="E31" s="11"/>
      <c r="F31" s="11"/>
      <c r="G31" s="12"/>
      <c r="H31" s="13">
        <f t="shared" si="0"/>
        <v>0</v>
      </c>
      <c r="I31" s="13">
        <f t="shared" si="1"/>
        <v>0</v>
      </c>
      <c r="J31" s="13">
        <f t="shared" si="2"/>
        <v>0</v>
      </c>
      <c r="K31" s="13">
        <f t="shared" si="4"/>
        <v>0</v>
      </c>
    </row>
    <row r="32" spans="1:11" s="1" customFormat="1" ht="21.95" customHeight="1">
      <c r="A32" s="10"/>
      <c r="B32" s="10"/>
      <c r="C32" s="11"/>
      <c r="D32" s="11"/>
      <c r="E32" s="11"/>
      <c r="F32" s="11"/>
      <c r="G32" s="12"/>
      <c r="H32" s="13">
        <f t="shared" si="0"/>
        <v>0</v>
      </c>
      <c r="I32" s="13">
        <f t="shared" si="1"/>
        <v>0</v>
      </c>
      <c r="J32" s="13">
        <f t="shared" si="2"/>
        <v>0</v>
      </c>
      <c r="K32" s="13">
        <f t="shared" si="4"/>
        <v>0</v>
      </c>
    </row>
    <row r="33" spans="1:11" s="1" customFormat="1" ht="21.95" customHeight="1">
      <c r="A33" s="10"/>
      <c r="B33" s="10"/>
      <c r="C33" s="11"/>
      <c r="D33" s="11"/>
      <c r="E33" s="11"/>
      <c r="F33" s="11"/>
      <c r="G33" s="12"/>
      <c r="H33" s="13">
        <f t="shared" si="0"/>
        <v>0</v>
      </c>
      <c r="I33" s="13">
        <f t="shared" si="1"/>
        <v>0</v>
      </c>
      <c r="J33" s="13">
        <f t="shared" si="2"/>
        <v>0</v>
      </c>
      <c r="K33" s="13">
        <f t="shared" si="4"/>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103" si="5">IF(D35="Normal",IF(OR(E35&gt;=1982,AND(E35=1981,F35 &gt;=4)),ROUND(G35*0.14,2),ROUND(G35*0.12,2)),IF(D35="İlk Giriş Aidatı",ROUND(G35*0.25,2),IF(D35="SGDP",IF(OR(E35&gt;=2000,AND(E35=1999,F35 &gt;=10)),ROUND(G35*0.075,2),ROUND(G35*0.06,2)),0)))</f>
        <v>0</v>
      </c>
      <c r="I35" s="13">
        <f t="shared" ref="I35:I103" si="6">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103" si="7">IF(D35="SGDP",0,IF(E35&gt;=2016,ROUND((H35+I35)*0.07,2),IF(OR(E35&gt;=1994,AND(E35=1993,F35 &gt;=11)),ROUND((H35+I35)*0.12,2),IF(OR(E35&gt;=1984,AND(E35=1983,F35 &gt;=9)),0,ROUND((H35+I35)*0.15,2)))))</f>
        <v>0</v>
      </c>
      <c r="K35" s="13">
        <f t="shared" ref="K35:K103" si="8">H35+I35-J35</f>
        <v>0</v>
      </c>
    </row>
    <row r="36" spans="1:11" s="1" customFormat="1" ht="21.95" customHeight="1">
      <c r="A36" s="10"/>
      <c r="B36" s="10"/>
      <c r="C36" s="11"/>
      <c r="D36" s="11"/>
      <c r="E36" s="11"/>
      <c r="F36" s="11"/>
      <c r="G36" s="12"/>
      <c r="H36" s="13">
        <f t="shared" si="5"/>
        <v>0</v>
      </c>
      <c r="I36" s="13">
        <f t="shared" si="6"/>
        <v>0</v>
      </c>
      <c r="J36" s="13">
        <f t="shared" si="7"/>
        <v>0</v>
      </c>
      <c r="K36" s="13">
        <f t="shared" si="8"/>
        <v>0</v>
      </c>
    </row>
    <row r="37" spans="1:11" s="1" customFormat="1" ht="21.95" customHeight="1">
      <c r="A37" s="10"/>
      <c r="B37" s="10"/>
      <c r="C37" s="11"/>
      <c r="D37" s="11"/>
      <c r="E37" s="11"/>
      <c r="F37" s="11"/>
      <c r="G37" s="12"/>
      <c r="H37" s="13">
        <f t="shared" si="5"/>
        <v>0</v>
      </c>
      <c r="I37" s="13">
        <f t="shared" si="6"/>
        <v>0</v>
      </c>
      <c r="J37" s="13">
        <f t="shared" si="7"/>
        <v>0</v>
      </c>
      <c r="K37" s="13">
        <f t="shared" si="8"/>
        <v>0</v>
      </c>
    </row>
    <row r="38" spans="1:11" s="1" customFormat="1" ht="21.95" customHeight="1">
      <c r="A38" s="10"/>
      <c r="B38" s="10"/>
      <c r="C38" s="11"/>
      <c r="D38" s="11"/>
      <c r="E38" s="11"/>
      <c r="F38" s="11"/>
      <c r="G38" s="12"/>
      <c r="H38" s="13">
        <f t="shared" si="5"/>
        <v>0</v>
      </c>
      <c r="I38" s="13">
        <f t="shared" si="6"/>
        <v>0</v>
      </c>
      <c r="J38" s="13">
        <f t="shared" si="7"/>
        <v>0</v>
      </c>
      <c r="K38" s="13">
        <f t="shared" si="8"/>
        <v>0</v>
      </c>
    </row>
    <row r="39" spans="1:11" s="1" customFormat="1" ht="21.95" customHeight="1">
      <c r="A39" s="10"/>
      <c r="B39" s="10"/>
      <c r="C39" s="11"/>
      <c r="D39" s="11"/>
      <c r="E39" s="11"/>
      <c r="F39" s="11"/>
      <c r="G39" s="12"/>
      <c r="H39" s="13">
        <f t="shared" si="5"/>
        <v>0</v>
      </c>
      <c r="I39" s="13">
        <f t="shared" si="6"/>
        <v>0</v>
      </c>
      <c r="J39" s="13">
        <f t="shared" si="7"/>
        <v>0</v>
      </c>
      <c r="K39" s="13">
        <f t="shared" si="8"/>
        <v>0</v>
      </c>
    </row>
    <row r="40" spans="1:11" s="1" customFormat="1" ht="21.95" customHeight="1">
      <c r="A40" s="10"/>
      <c r="B40" s="10"/>
      <c r="C40" s="11"/>
      <c r="D40" s="11"/>
      <c r="E40" s="11"/>
      <c r="F40" s="11"/>
      <c r="G40" s="12"/>
      <c r="H40" s="13">
        <f t="shared" si="5"/>
        <v>0</v>
      </c>
      <c r="I40" s="13">
        <f t="shared" si="6"/>
        <v>0</v>
      </c>
      <c r="J40" s="13">
        <f t="shared" si="7"/>
        <v>0</v>
      </c>
      <c r="K40" s="13">
        <f t="shared" si="8"/>
        <v>0</v>
      </c>
    </row>
    <row r="41" spans="1:11" s="1" customFormat="1" ht="21.95" customHeight="1">
      <c r="A41" s="10"/>
      <c r="B41" s="10"/>
      <c r="C41" s="11"/>
      <c r="D41" s="11"/>
      <c r="E41" s="11"/>
      <c r="F41" s="11"/>
      <c r="G41" s="12"/>
      <c r="H41" s="13">
        <f t="shared" si="5"/>
        <v>0</v>
      </c>
      <c r="I41" s="13">
        <f t="shared" si="6"/>
        <v>0</v>
      </c>
      <c r="J41" s="13">
        <f t="shared" si="7"/>
        <v>0</v>
      </c>
      <c r="K41" s="13">
        <f t="shared" si="8"/>
        <v>0</v>
      </c>
    </row>
    <row r="42" spans="1:11" s="1" customFormat="1" ht="21.95" customHeight="1">
      <c r="A42" s="10"/>
      <c r="B42" s="10"/>
      <c r="C42" s="11"/>
      <c r="D42" s="11"/>
      <c r="E42" s="11"/>
      <c r="F42" s="11"/>
      <c r="G42" s="12"/>
      <c r="H42" s="13">
        <f t="shared" si="5"/>
        <v>0</v>
      </c>
      <c r="I42" s="13">
        <f t="shared" si="6"/>
        <v>0</v>
      </c>
      <c r="J42" s="13">
        <f t="shared" si="7"/>
        <v>0</v>
      </c>
      <c r="K42" s="13">
        <f t="shared" si="8"/>
        <v>0</v>
      </c>
    </row>
    <row r="43" spans="1:11" s="1" customFormat="1" ht="21.95" customHeight="1">
      <c r="A43" s="10"/>
      <c r="B43" s="10"/>
      <c r="C43" s="11"/>
      <c r="D43" s="11"/>
      <c r="E43" s="11"/>
      <c r="F43" s="11"/>
      <c r="G43" s="12"/>
      <c r="H43" s="13">
        <f t="shared" si="5"/>
        <v>0</v>
      </c>
      <c r="I43" s="13">
        <f t="shared" si="6"/>
        <v>0</v>
      </c>
      <c r="J43" s="13">
        <f t="shared" si="7"/>
        <v>0</v>
      </c>
      <c r="K43" s="13">
        <f t="shared" si="8"/>
        <v>0</v>
      </c>
    </row>
    <row r="44" spans="1:11" s="1" customFormat="1" ht="21.95" customHeight="1">
      <c r="A44" s="10"/>
      <c r="B44" s="10"/>
      <c r="C44" s="11"/>
      <c r="D44" s="11"/>
      <c r="E44" s="11"/>
      <c r="F44" s="11"/>
      <c r="G44" s="12"/>
      <c r="H44" s="13">
        <f t="shared" ref="H44:H93" si="9">IF(D44="Normal",IF(OR(E44&gt;=1982,AND(E44=1981,F44 &gt;=4)),ROUND(G44*0.14,2),ROUND(G44*0.12,2)),IF(D44="İlk Giriş Aidatı",ROUND(G44*0.25,2),IF(D44="SGDP",IF(OR(E44&gt;=2000,AND(E44=1999,F44 &gt;=10)),ROUND(G44*0.075,2),ROUND(G44*0.06,2)),0)))</f>
        <v>0</v>
      </c>
      <c r="I44" s="13">
        <f t="shared" ref="I44:I93" si="10">IF(D44="Normal",IF(OR(E44&gt;=1982,AND(E44=1981,F44 &gt;=4)),ROUND(G44*0.23,2),ROUND(G44*0.18,2)),IF(D44="İlk Giriş Aidatı",ROUND(G44*0.25,2),IF(D44="SGDP",IF(OR(E44&gt;=2014,AND(E44=2013,F44 &gt;=9)),ROUND(G44*0.245,2),IF(OR(E44&gt;=2009,AND(E44=2008,F44 &gt;=10)),ROUND(G44*0.235,2),IF(OR(E44&gt;=2000,AND(E44=1999,F44 &gt;=10)),ROUND(G44*0.225,2),ROUND(G44*0.18,2)))),0)))</f>
        <v>0</v>
      </c>
      <c r="J44" s="13">
        <f t="shared" ref="J44:J93" si="11">IF(D44="SGDP",0,IF(E44&gt;=2016,ROUND((H44+I44)*0.07,2),IF(OR(E44&gt;=1994,AND(E44=1993,F44 &gt;=11)),ROUND((H44+I44)*0.12,2),IF(OR(E44&gt;=1984,AND(E44=1983,F44 &gt;=9)),0,ROUND((H44+I44)*0.15,2)))))</f>
        <v>0</v>
      </c>
      <c r="K44" s="13">
        <f t="shared" ref="K44:K93" si="12">H44+I44-J44</f>
        <v>0</v>
      </c>
    </row>
    <row r="45" spans="1:11" s="1" customFormat="1" ht="21.95" customHeight="1">
      <c r="A45" s="10"/>
      <c r="B45" s="10"/>
      <c r="C45" s="11"/>
      <c r="D45" s="11"/>
      <c r="E45" s="11"/>
      <c r="F45" s="11"/>
      <c r="G45" s="12"/>
      <c r="H45" s="13">
        <f t="shared" si="9"/>
        <v>0</v>
      </c>
      <c r="I45" s="13">
        <f t="shared" si="10"/>
        <v>0</v>
      </c>
      <c r="J45" s="13">
        <f t="shared" si="11"/>
        <v>0</v>
      </c>
      <c r="K45" s="13">
        <f t="shared" si="12"/>
        <v>0</v>
      </c>
    </row>
    <row r="46" spans="1:11" s="1" customFormat="1" ht="21.95" customHeight="1">
      <c r="A46" s="10"/>
      <c r="B46" s="10"/>
      <c r="C46" s="11"/>
      <c r="D46" s="11"/>
      <c r="E46" s="11"/>
      <c r="F46" s="11"/>
      <c r="G46" s="12"/>
      <c r="H46" s="13">
        <f t="shared" si="9"/>
        <v>0</v>
      </c>
      <c r="I46" s="13">
        <f t="shared" si="10"/>
        <v>0</v>
      </c>
      <c r="J46" s="13">
        <f t="shared" si="11"/>
        <v>0</v>
      </c>
      <c r="K46" s="13">
        <f t="shared" si="12"/>
        <v>0</v>
      </c>
    </row>
    <row r="47" spans="1:11" s="1" customFormat="1" ht="21.95" customHeight="1">
      <c r="A47" s="10"/>
      <c r="B47" s="10"/>
      <c r="C47" s="11"/>
      <c r="D47" s="11"/>
      <c r="E47" s="11"/>
      <c r="F47" s="11"/>
      <c r="G47" s="12"/>
      <c r="H47" s="13">
        <f t="shared" si="9"/>
        <v>0</v>
      </c>
      <c r="I47" s="13">
        <f t="shared" si="10"/>
        <v>0</v>
      </c>
      <c r="J47" s="13">
        <f t="shared" si="11"/>
        <v>0</v>
      </c>
      <c r="K47" s="13">
        <f t="shared" si="12"/>
        <v>0</v>
      </c>
    </row>
    <row r="48" spans="1:11" s="1" customFormat="1" ht="21.95" customHeight="1">
      <c r="A48" s="10"/>
      <c r="B48" s="10"/>
      <c r="C48" s="11"/>
      <c r="D48" s="11"/>
      <c r="E48" s="11"/>
      <c r="F48" s="11"/>
      <c r="G48" s="12"/>
      <c r="H48" s="13">
        <f t="shared" si="9"/>
        <v>0</v>
      </c>
      <c r="I48" s="13">
        <f t="shared" si="10"/>
        <v>0</v>
      </c>
      <c r="J48" s="13">
        <f t="shared" si="11"/>
        <v>0</v>
      </c>
      <c r="K48" s="13">
        <f t="shared" si="12"/>
        <v>0</v>
      </c>
    </row>
    <row r="49" spans="1:11" s="1" customFormat="1" ht="21.95" customHeight="1">
      <c r="A49" s="10"/>
      <c r="B49" s="10"/>
      <c r="C49" s="11"/>
      <c r="D49" s="11"/>
      <c r="E49" s="11"/>
      <c r="F49" s="11"/>
      <c r="G49" s="12"/>
      <c r="H49" s="13">
        <f t="shared" ref="H49:H88" si="13">IF(D49="Normal",IF(OR(E49&gt;=1982,AND(E49=1981,F49 &gt;=4)),ROUND(G49*0.14,2),ROUND(G49*0.12,2)),IF(D49="İlk Giriş Aidatı",ROUND(G49*0.25,2),IF(D49="SGDP",IF(OR(E49&gt;=2000,AND(E49=1999,F49 &gt;=10)),ROUND(G49*0.075,2),ROUND(G49*0.06,2)),0)))</f>
        <v>0</v>
      </c>
      <c r="I49" s="13">
        <f t="shared" ref="I49:I88" si="14">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88" si="15">IF(D49="SGDP",0,IF(E49&gt;=2016,ROUND((H49+I49)*0.07,2),IF(OR(E49&gt;=1994,AND(E49=1993,F49 &gt;=11)),ROUND((H49+I49)*0.12,2),IF(OR(E49&gt;=1984,AND(E49=1983,F49 &gt;=9)),0,ROUND((H49+I49)*0.15,2)))))</f>
        <v>0</v>
      </c>
      <c r="K49" s="13">
        <f t="shared" ref="K49:K88" si="16">H49+I49-J49</f>
        <v>0</v>
      </c>
    </row>
    <row r="50" spans="1:11" s="1" customFormat="1" ht="21.95" customHeight="1">
      <c r="A50" s="10"/>
      <c r="B50" s="10"/>
      <c r="C50" s="11"/>
      <c r="D50" s="11"/>
      <c r="E50" s="11"/>
      <c r="F50" s="11"/>
      <c r="G50" s="12"/>
      <c r="H50" s="13">
        <f t="shared" si="13"/>
        <v>0</v>
      </c>
      <c r="I50" s="13">
        <f t="shared" si="14"/>
        <v>0</v>
      </c>
      <c r="J50" s="13">
        <f t="shared" si="15"/>
        <v>0</v>
      </c>
      <c r="K50" s="13">
        <f t="shared" si="16"/>
        <v>0</v>
      </c>
    </row>
    <row r="51" spans="1:11" s="1" customFormat="1" ht="21.95" customHeight="1">
      <c r="A51" s="10"/>
      <c r="B51" s="10"/>
      <c r="C51" s="11"/>
      <c r="D51" s="11"/>
      <c r="E51" s="11"/>
      <c r="F51" s="11"/>
      <c r="G51" s="12"/>
      <c r="H51" s="13">
        <f t="shared" si="13"/>
        <v>0</v>
      </c>
      <c r="I51" s="13">
        <f t="shared" si="14"/>
        <v>0</v>
      </c>
      <c r="J51" s="13">
        <f t="shared" si="15"/>
        <v>0</v>
      </c>
      <c r="K51" s="13">
        <f t="shared" si="16"/>
        <v>0</v>
      </c>
    </row>
    <row r="52" spans="1:11" s="1" customFormat="1" ht="21.95" customHeight="1">
      <c r="A52" s="10"/>
      <c r="B52" s="10"/>
      <c r="C52" s="11"/>
      <c r="D52" s="11"/>
      <c r="E52" s="11"/>
      <c r="F52" s="11"/>
      <c r="G52" s="12"/>
      <c r="H52" s="13">
        <f t="shared" si="13"/>
        <v>0</v>
      </c>
      <c r="I52" s="13">
        <f t="shared" si="14"/>
        <v>0</v>
      </c>
      <c r="J52" s="13">
        <f t="shared" si="15"/>
        <v>0</v>
      </c>
      <c r="K52" s="13">
        <f t="shared" si="16"/>
        <v>0</v>
      </c>
    </row>
    <row r="53" spans="1:11" s="1" customFormat="1" ht="21.95" customHeight="1">
      <c r="A53" s="10"/>
      <c r="B53" s="10"/>
      <c r="C53" s="11"/>
      <c r="D53" s="11"/>
      <c r="E53" s="11"/>
      <c r="F53" s="11"/>
      <c r="G53" s="12"/>
      <c r="H53" s="13">
        <f t="shared" si="13"/>
        <v>0</v>
      </c>
      <c r="I53" s="13">
        <f t="shared" si="14"/>
        <v>0</v>
      </c>
      <c r="J53" s="13">
        <f t="shared" si="15"/>
        <v>0</v>
      </c>
      <c r="K53" s="13">
        <f t="shared" si="16"/>
        <v>0</v>
      </c>
    </row>
    <row r="54" spans="1:11" s="1" customFormat="1" ht="21.95" customHeight="1">
      <c r="A54" s="10"/>
      <c r="B54" s="10"/>
      <c r="C54" s="11"/>
      <c r="D54" s="11"/>
      <c r="E54" s="11"/>
      <c r="F54" s="11"/>
      <c r="G54" s="12"/>
      <c r="H54" s="13">
        <f t="shared" ref="H54:H78" si="17">IF(D54="Normal",IF(OR(E54&gt;=1982,AND(E54=1981,F54 &gt;=4)),ROUND(G54*0.14,2),ROUND(G54*0.12,2)),IF(D54="İlk Giriş Aidatı",ROUND(G54*0.25,2),IF(D54="SGDP",IF(OR(E54&gt;=2000,AND(E54=1999,F54 &gt;=10)),ROUND(G54*0.075,2),ROUND(G54*0.06,2)),0)))</f>
        <v>0</v>
      </c>
      <c r="I54" s="13">
        <f t="shared" ref="I54:I78" si="18">IF(D54="Normal",IF(OR(E54&gt;=1982,AND(E54=1981,F54 &gt;=4)),ROUND(G54*0.23,2),ROUND(G54*0.18,2)),IF(D54="İlk Giriş Aidatı",ROUND(G54*0.25,2),IF(D54="SGDP",IF(OR(E54&gt;=2014,AND(E54=2013,F54 &gt;=9)),ROUND(G54*0.245,2),IF(OR(E54&gt;=2009,AND(E54=2008,F54 &gt;=10)),ROUND(G54*0.235,2),IF(OR(E54&gt;=2000,AND(E54=1999,F54 &gt;=10)),ROUND(G54*0.225,2),ROUND(G54*0.18,2)))),0)))</f>
        <v>0</v>
      </c>
      <c r="J54" s="13">
        <f t="shared" ref="J54:J78" si="19">IF(D54="SGDP",0,IF(E54&gt;=2016,ROUND((H54+I54)*0.07,2),IF(OR(E54&gt;=1994,AND(E54=1993,F54 &gt;=11)),ROUND((H54+I54)*0.12,2),IF(OR(E54&gt;=1984,AND(E54=1983,F54 &gt;=9)),0,ROUND((H54+I54)*0.15,2)))))</f>
        <v>0</v>
      </c>
      <c r="K54" s="13">
        <f t="shared" ref="K54:K78" si="20">H54+I54-J54</f>
        <v>0</v>
      </c>
    </row>
    <row r="55" spans="1:11" s="1" customFormat="1" ht="21.95" customHeight="1">
      <c r="A55" s="10"/>
      <c r="B55" s="10"/>
      <c r="C55" s="11"/>
      <c r="D55" s="11"/>
      <c r="E55" s="11"/>
      <c r="F55" s="11"/>
      <c r="G55" s="12"/>
      <c r="H55" s="13">
        <f t="shared" si="17"/>
        <v>0</v>
      </c>
      <c r="I55" s="13">
        <f t="shared" si="18"/>
        <v>0</v>
      </c>
      <c r="J55" s="13">
        <f t="shared" si="19"/>
        <v>0</v>
      </c>
      <c r="K55" s="13">
        <f t="shared" si="20"/>
        <v>0</v>
      </c>
    </row>
    <row r="56" spans="1:11" s="1" customFormat="1" ht="21.95" customHeight="1">
      <c r="A56" s="10"/>
      <c r="B56" s="10"/>
      <c r="C56" s="11"/>
      <c r="D56" s="11"/>
      <c r="E56" s="11"/>
      <c r="F56" s="11"/>
      <c r="G56" s="12"/>
      <c r="H56" s="13">
        <f t="shared" si="17"/>
        <v>0</v>
      </c>
      <c r="I56" s="13">
        <f t="shared" si="18"/>
        <v>0</v>
      </c>
      <c r="J56" s="13">
        <f t="shared" si="19"/>
        <v>0</v>
      </c>
      <c r="K56" s="13">
        <f t="shared" si="20"/>
        <v>0</v>
      </c>
    </row>
    <row r="57" spans="1:11" s="1" customFormat="1" ht="21.95" customHeight="1">
      <c r="A57" s="10"/>
      <c r="B57" s="10"/>
      <c r="C57" s="11"/>
      <c r="D57" s="11"/>
      <c r="E57" s="11"/>
      <c r="F57" s="11"/>
      <c r="G57" s="12"/>
      <c r="H57" s="13">
        <f t="shared" si="17"/>
        <v>0</v>
      </c>
      <c r="I57" s="13">
        <f t="shared" si="18"/>
        <v>0</v>
      </c>
      <c r="J57" s="13">
        <f t="shared" si="19"/>
        <v>0</v>
      </c>
      <c r="K57" s="13">
        <f t="shared" si="20"/>
        <v>0</v>
      </c>
    </row>
    <row r="58" spans="1:11" s="1" customFormat="1" ht="21.95" customHeight="1">
      <c r="A58" s="10"/>
      <c r="B58" s="10"/>
      <c r="C58" s="11"/>
      <c r="D58" s="11"/>
      <c r="E58" s="11"/>
      <c r="F58" s="11"/>
      <c r="G58" s="12"/>
      <c r="H58" s="13">
        <f t="shared" si="17"/>
        <v>0</v>
      </c>
      <c r="I58" s="13">
        <f t="shared" si="18"/>
        <v>0</v>
      </c>
      <c r="J58" s="13">
        <f t="shared" si="19"/>
        <v>0</v>
      </c>
      <c r="K58" s="13">
        <f t="shared" si="20"/>
        <v>0</v>
      </c>
    </row>
    <row r="59" spans="1:11" s="1" customFormat="1" ht="21.95" customHeight="1">
      <c r="A59" s="10"/>
      <c r="B59" s="10"/>
      <c r="C59" s="11"/>
      <c r="D59" s="11"/>
      <c r="E59" s="11"/>
      <c r="F59" s="11"/>
      <c r="G59" s="12"/>
      <c r="H59" s="13">
        <f t="shared" si="17"/>
        <v>0</v>
      </c>
      <c r="I59" s="13">
        <f t="shared" si="18"/>
        <v>0</v>
      </c>
      <c r="J59" s="13">
        <f t="shared" si="19"/>
        <v>0</v>
      </c>
      <c r="K59" s="13">
        <f t="shared" si="20"/>
        <v>0</v>
      </c>
    </row>
    <row r="60" spans="1:11" s="1" customFormat="1" ht="21.95" customHeight="1">
      <c r="A60" s="10"/>
      <c r="B60" s="10"/>
      <c r="C60" s="11"/>
      <c r="D60" s="11"/>
      <c r="E60" s="11"/>
      <c r="F60" s="11"/>
      <c r="G60" s="12"/>
      <c r="H60" s="13">
        <f t="shared" si="17"/>
        <v>0</v>
      </c>
      <c r="I60" s="13">
        <f t="shared" si="18"/>
        <v>0</v>
      </c>
      <c r="J60" s="13">
        <f t="shared" si="19"/>
        <v>0</v>
      </c>
      <c r="K60" s="13">
        <f t="shared" si="20"/>
        <v>0</v>
      </c>
    </row>
    <row r="61" spans="1:11" s="1" customFormat="1" ht="21.95" customHeight="1">
      <c r="A61" s="10"/>
      <c r="B61" s="10"/>
      <c r="C61" s="11"/>
      <c r="D61" s="11"/>
      <c r="E61" s="11"/>
      <c r="F61" s="11"/>
      <c r="G61" s="12"/>
      <c r="H61" s="13">
        <f t="shared" si="17"/>
        <v>0</v>
      </c>
      <c r="I61" s="13">
        <f t="shared" si="18"/>
        <v>0</v>
      </c>
      <c r="J61" s="13">
        <f t="shared" si="19"/>
        <v>0</v>
      </c>
      <c r="K61" s="13">
        <f t="shared" si="20"/>
        <v>0</v>
      </c>
    </row>
    <row r="62" spans="1:11" s="1" customFormat="1" ht="21.95" customHeight="1">
      <c r="A62" s="10"/>
      <c r="B62" s="10"/>
      <c r="C62" s="11"/>
      <c r="D62" s="11"/>
      <c r="E62" s="11"/>
      <c r="F62" s="11"/>
      <c r="G62" s="12"/>
      <c r="H62" s="13">
        <f t="shared" si="17"/>
        <v>0</v>
      </c>
      <c r="I62" s="13">
        <f t="shared" si="18"/>
        <v>0</v>
      </c>
      <c r="J62" s="13">
        <f t="shared" si="19"/>
        <v>0</v>
      </c>
      <c r="K62" s="13">
        <f t="shared" si="20"/>
        <v>0</v>
      </c>
    </row>
    <row r="63" spans="1:11" s="1" customFormat="1" ht="21.95" customHeight="1">
      <c r="A63" s="10"/>
      <c r="B63" s="10"/>
      <c r="C63" s="11"/>
      <c r="D63" s="11"/>
      <c r="E63" s="11"/>
      <c r="F63" s="11"/>
      <c r="G63" s="12"/>
      <c r="H63" s="13">
        <f t="shared" si="17"/>
        <v>0</v>
      </c>
      <c r="I63" s="13">
        <f t="shared" si="18"/>
        <v>0</v>
      </c>
      <c r="J63" s="13">
        <f t="shared" si="19"/>
        <v>0</v>
      </c>
      <c r="K63" s="13">
        <f t="shared" si="20"/>
        <v>0</v>
      </c>
    </row>
    <row r="64" spans="1:11" s="1" customFormat="1" ht="21.95" customHeight="1">
      <c r="A64" s="10"/>
      <c r="B64" s="10"/>
      <c r="C64" s="11"/>
      <c r="D64" s="11"/>
      <c r="E64" s="11"/>
      <c r="F64" s="11"/>
      <c r="G64" s="12"/>
      <c r="H64" s="13">
        <f t="shared" si="17"/>
        <v>0</v>
      </c>
      <c r="I64" s="13">
        <f t="shared" si="18"/>
        <v>0</v>
      </c>
      <c r="J64" s="13">
        <f t="shared" si="19"/>
        <v>0</v>
      </c>
      <c r="K64" s="13">
        <f t="shared" si="20"/>
        <v>0</v>
      </c>
    </row>
    <row r="65" spans="1:11" s="1" customFormat="1" ht="21.95" customHeight="1">
      <c r="A65" s="10"/>
      <c r="B65" s="10"/>
      <c r="C65" s="11"/>
      <c r="D65" s="11"/>
      <c r="E65" s="11"/>
      <c r="F65" s="11"/>
      <c r="G65" s="12"/>
      <c r="H65" s="13">
        <f t="shared" si="17"/>
        <v>0</v>
      </c>
      <c r="I65" s="13">
        <f t="shared" si="18"/>
        <v>0</v>
      </c>
      <c r="J65" s="13">
        <f t="shared" si="19"/>
        <v>0</v>
      </c>
      <c r="K65" s="13">
        <f t="shared" si="20"/>
        <v>0</v>
      </c>
    </row>
    <row r="66" spans="1:11" s="1" customFormat="1" ht="21.95" customHeight="1">
      <c r="A66" s="10"/>
      <c r="B66" s="10"/>
      <c r="C66" s="11"/>
      <c r="D66" s="11"/>
      <c r="E66" s="11"/>
      <c r="F66" s="11"/>
      <c r="G66" s="12"/>
      <c r="H66" s="13">
        <f t="shared" si="17"/>
        <v>0</v>
      </c>
      <c r="I66" s="13">
        <f t="shared" si="18"/>
        <v>0</v>
      </c>
      <c r="J66" s="13">
        <f t="shared" si="19"/>
        <v>0</v>
      </c>
      <c r="K66" s="13">
        <f t="shared" si="20"/>
        <v>0</v>
      </c>
    </row>
    <row r="67" spans="1:11" s="1" customFormat="1" ht="21.95" customHeight="1">
      <c r="A67" s="10"/>
      <c r="B67" s="10"/>
      <c r="C67" s="11"/>
      <c r="D67" s="11"/>
      <c r="E67" s="11"/>
      <c r="F67" s="11"/>
      <c r="G67" s="12"/>
      <c r="H67" s="13">
        <f t="shared" si="17"/>
        <v>0</v>
      </c>
      <c r="I67" s="13">
        <f t="shared" si="18"/>
        <v>0</v>
      </c>
      <c r="J67" s="13">
        <f t="shared" si="19"/>
        <v>0</v>
      </c>
      <c r="K67" s="13">
        <f t="shared" si="20"/>
        <v>0</v>
      </c>
    </row>
    <row r="68" spans="1:11" s="1" customFormat="1" ht="21.95" customHeight="1">
      <c r="A68" s="10"/>
      <c r="B68" s="10"/>
      <c r="C68" s="11"/>
      <c r="D68" s="11"/>
      <c r="E68" s="11"/>
      <c r="F68" s="11"/>
      <c r="G68" s="12"/>
      <c r="H68" s="13">
        <f t="shared" si="17"/>
        <v>0</v>
      </c>
      <c r="I68" s="13">
        <f t="shared" si="18"/>
        <v>0</v>
      </c>
      <c r="J68" s="13">
        <f t="shared" si="19"/>
        <v>0</v>
      </c>
      <c r="K68" s="13">
        <f t="shared" si="20"/>
        <v>0</v>
      </c>
    </row>
    <row r="69" spans="1:11" s="1" customFormat="1" ht="21.95" customHeight="1">
      <c r="A69" s="10"/>
      <c r="B69" s="10"/>
      <c r="C69" s="11"/>
      <c r="D69" s="11"/>
      <c r="E69" s="11"/>
      <c r="F69" s="11"/>
      <c r="G69" s="12"/>
      <c r="H69" s="13">
        <f t="shared" si="17"/>
        <v>0</v>
      </c>
      <c r="I69" s="13">
        <f t="shared" si="18"/>
        <v>0</v>
      </c>
      <c r="J69" s="13">
        <f t="shared" si="19"/>
        <v>0</v>
      </c>
      <c r="K69" s="13">
        <f t="shared" si="20"/>
        <v>0</v>
      </c>
    </row>
    <row r="70" spans="1:11" s="1" customFormat="1" ht="21.95" customHeight="1">
      <c r="A70" s="10"/>
      <c r="B70" s="10"/>
      <c r="C70" s="11"/>
      <c r="D70" s="11"/>
      <c r="E70" s="11"/>
      <c r="F70" s="11"/>
      <c r="G70" s="12"/>
      <c r="H70" s="13">
        <f t="shared" si="17"/>
        <v>0</v>
      </c>
      <c r="I70" s="13">
        <f t="shared" si="18"/>
        <v>0</v>
      </c>
      <c r="J70" s="13">
        <f t="shared" si="19"/>
        <v>0</v>
      </c>
      <c r="K70" s="13">
        <f t="shared" si="20"/>
        <v>0</v>
      </c>
    </row>
    <row r="71" spans="1:11" s="1" customFormat="1" ht="21.95" customHeight="1">
      <c r="A71" s="10"/>
      <c r="B71" s="10"/>
      <c r="C71" s="11"/>
      <c r="D71" s="11"/>
      <c r="E71" s="11"/>
      <c r="F71" s="11"/>
      <c r="G71" s="12"/>
      <c r="H71" s="13">
        <f t="shared" si="17"/>
        <v>0</v>
      </c>
      <c r="I71" s="13">
        <f t="shared" si="18"/>
        <v>0</v>
      </c>
      <c r="J71" s="13">
        <f t="shared" si="19"/>
        <v>0</v>
      </c>
      <c r="K71" s="13">
        <f t="shared" si="20"/>
        <v>0</v>
      </c>
    </row>
    <row r="72" spans="1:11" s="1" customFormat="1" ht="21.95" customHeight="1">
      <c r="A72" s="10"/>
      <c r="B72" s="10"/>
      <c r="C72" s="11"/>
      <c r="D72" s="11"/>
      <c r="E72" s="11"/>
      <c r="F72" s="11"/>
      <c r="G72" s="12"/>
      <c r="H72" s="13">
        <f t="shared" si="17"/>
        <v>0</v>
      </c>
      <c r="I72" s="13">
        <f t="shared" si="18"/>
        <v>0</v>
      </c>
      <c r="J72" s="13">
        <f t="shared" si="19"/>
        <v>0</v>
      </c>
      <c r="K72" s="13">
        <f t="shared" si="20"/>
        <v>0</v>
      </c>
    </row>
    <row r="73" spans="1:11" s="1" customFormat="1" ht="21.95" customHeight="1">
      <c r="A73" s="10"/>
      <c r="B73" s="10"/>
      <c r="C73" s="11"/>
      <c r="D73" s="11"/>
      <c r="E73" s="11"/>
      <c r="F73" s="11"/>
      <c r="G73" s="12"/>
      <c r="H73" s="13">
        <f t="shared" si="17"/>
        <v>0</v>
      </c>
      <c r="I73" s="13">
        <f t="shared" si="18"/>
        <v>0</v>
      </c>
      <c r="J73" s="13">
        <f t="shared" si="19"/>
        <v>0</v>
      </c>
      <c r="K73" s="13">
        <f t="shared" si="20"/>
        <v>0</v>
      </c>
    </row>
    <row r="74" spans="1:11" s="1" customFormat="1" ht="21.95" customHeight="1">
      <c r="A74" s="10"/>
      <c r="B74" s="10"/>
      <c r="C74" s="11"/>
      <c r="D74" s="11"/>
      <c r="E74" s="11"/>
      <c r="F74" s="11"/>
      <c r="G74" s="12"/>
      <c r="H74" s="13">
        <f t="shared" si="17"/>
        <v>0</v>
      </c>
      <c r="I74" s="13">
        <f t="shared" si="18"/>
        <v>0</v>
      </c>
      <c r="J74" s="13">
        <f t="shared" si="19"/>
        <v>0</v>
      </c>
      <c r="K74" s="13">
        <f t="shared" si="20"/>
        <v>0</v>
      </c>
    </row>
    <row r="75" spans="1:11" s="1" customFormat="1" ht="21.95" customHeight="1">
      <c r="A75" s="10"/>
      <c r="B75" s="10"/>
      <c r="C75" s="11"/>
      <c r="D75" s="11"/>
      <c r="E75" s="11"/>
      <c r="F75" s="11"/>
      <c r="G75" s="12"/>
      <c r="H75" s="13">
        <f t="shared" si="17"/>
        <v>0</v>
      </c>
      <c r="I75" s="13">
        <f t="shared" si="18"/>
        <v>0</v>
      </c>
      <c r="J75" s="13">
        <f t="shared" si="19"/>
        <v>0</v>
      </c>
      <c r="K75" s="13">
        <f t="shared" si="20"/>
        <v>0</v>
      </c>
    </row>
    <row r="76" spans="1:11" s="1" customFormat="1" ht="21.95" customHeight="1">
      <c r="A76" s="10"/>
      <c r="B76" s="10"/>
      <c r="C76" s="11"/>
      <c r="D76" s="11"/>
      <c r="E76" s="11"/>
      <c r="F76" s="11"/>
      <c r="G76" s="12"/>
      <c r="H76" s="13">
        <f t="shared" si="17"/>
        <v>0</v>
      </c>
      <c r="I76" s="13">
        <f t="shared" si="18"/>
        <v>0</v>
      </c>
      <c r="J76" s="13">
        <f t="shared" si="19"/>
        <v>0</v>
      </c>
      <c r="K76" s="13">
        <f t="shared" si="20"/>
        <v>0</v>
      </c>
    </row>
    <row r="77" spans="1:11" s="1" customFormat="1" ht="21.95" customHeight="1">
      <c r="A77" s="10"/>
      <c r="B77" s="10"/>
      <c r="C77" s="11"/>
      <c r="D77" s="11"/>
      <c r="E77" s="11"/>
      <c r="F77" s="11"/>
      <c r="G77" s="12"/>
      <c r="H77" s="13">
        <f t="shared" si="17"/>
        <v>0</v>
      </c>
      <c r="I77" s="13">
        <f t="shared" si="18"/>
        <v>0</v>
      </c>
      <c r="J77" s="13">
        <f t="shared" si="19"/>
        <v>0</v>
      </c>
      <c r="K77" s="13">
        <f t="shared" si="20"/>
        <v>0</v>
      </c>
    </row>
    <row r="78" spans="1:11" s="1" customFormat="1" ht="21.95" customHeight="1">
      <c r="A78" s="10"/>
      <c r="B78" s="10"/>
      <c r="C78" s="11"/>
      <c r="D78" s="11"/>
      <c r="E78" s="11"/>
      <c r="F78" s="11"/>
      <c r="G78" s="12"/>
      <c r="H78" s="13">
        <f t="shared" si="17"/>
        <v>0</v>
      </c>
      <c r="I78" s="13">
        <f t="shared" si="18"/>
        <v>0</v>
      </c>
      <c r="J78" s="13">
        <f t="shared" si="19"/>
        <v>0</v>
      </c>
      <c r="K78" s="13">
        <f t="shared" si="20"/>
        <v>0</v>
      </c>
    </row>
    <row r="79" spans="1:11" s="1" customFormat="1" ht="21.95" customHeight="1">
      <c r="A79" s="10"/>
      <c r="B79" s="10"/>
      <c r="C79" s="11"/>
      <c r="D79" s="11"/>
      <c r="E79" s="11"/>
      <c r="F79" s="11"/>
      <c r="G79" s="12"/>
      <c r="H79" s="13">
        <f t="shared" si="13"/>
        <v>0</v>
      </c>
      <c r="I79" s="13">
        <f t="shared" si="14"/>
        <v>0</v>
      </c>
      <c r="J79" s="13">
        <f t="shared" si="15"/>
        <v>0</v>
      </c>
      <c r="K79" s="13">
        <f t="shared" si="16"/>
        <v>0</v>
      </c>
    </row>
    <row r="80" spans="1:11" s="1" customFormat="1" ht="21.95" customHeight="1">
      <c r="A80" s="10"/>
      <c r="B80" s="10"/>
      <c r="C80" s="11"/>
      <c r="D80" s="11"/>
      <c r="E80" s="11"/>
      <c r="F80" s="11"/>
      <c r="G80" s="12"/>
      <c r="H80" s="13">
        <f t="shared" si="13"/>
        <v>0</v>
      </c>
      <c r="I80" s="13">
        <f t="shared" si="14"/>
        <v>0</v>
      </c>
      <c r="J80" s="13">
        <f t="shared" si="15"/>
        <v>0</v>
      </c>
      <c r="K80" s="13">
        <f t="shared" si="16"/>
        <v>0</v>
      </c>
    </row>
    <row r="81" spans="1:11" s="1" customFormat="1" ht="21.95" customHeight="1">
      <c r="A81" s="10"/>
      <c r="B81" s="10"/>
      <c r="C81" s="11"/>
      <c r="D81" s="11"/>
      <c r="E81" s="11"/>
      <c r="F81" s="11"/>
      <c r="G81" s="12"/>
      <c r="H81" s="13">
        <f t="shared" si="13"/>
        <v>0</v>
      </c>
      <c r="I81" s="13">
        <f t="shared" si="14"/>
        <v>0</v>
      </c>
      <c r="J81" s="13">
        <f t="shared" si="15"/>
        <v>0</v>
      </c>
      <c r="K81" s="13">
        <f t="shared" si="16"/>
        <v>0</v>
      </c>
    </row>
    <row r="82" spans="1:11" s="1" customFormat="1" ht="21.95" customHeight="1">
      <c r="A82" s="10"/>
      <c r="B82" s="10"/>
      <c r="C82" s="11"/>
      <c r="D82" s="11"/>
      <c r="E82" s="11"/>
      <c r="F82" s="11"/>
      <c r="G82" s="12"/>
      <c r="H82" s="13">
        <f t="shared" si="13"/>
        <v>0</v>
      </c>
      <c r="I82" s="13">
        <f t="shared" si="14"/>
        <v>0</v>
      </c>
      <c r="J82" s="13">
        <f t="shared" si="15"/>
        <v>0</v>
      </c>
      <c r="K82" s="13">
        <f t="shared" si="16"/>
        <v>0</v>
      </c>
    </row>
    <row r="83" spans="1:11" s="1" customFormat="1" ht="21.95" customHeight="1">
      <c r="A83" s="10"/>
      <c r="B83" s="10"/>
      <c r="C83" s="11"/>
      <c r="D83" s="11"/>
      <c r="E83" s="11"/>
      <c r="F83" s="11"/>
      <c r="G83" s="12"/>
      <c r="H83" s="13">
        <f t="shared" si="13"/>
        <v>0</v>
      </c>
      <c r="I83" s="13">
        <f t="shared" si="14"/>
        <v>0</v>
      </c>
      <c r="J83" s="13">
        <f t="shared" si="15"/>
        <v>0</v>
      </c>
      <c r="K83" s="13">
        <f t="shared" si="16"/>
        <v>0</v>
      </c>
    </row>
    <row r="84" spans="1:11" s="1" customFormat="1" ht="21.95" customHeight="1">
      <c r="A84" s="10"/>
      <c r="B84" s="10"/>
      <c r="C84" s="11"/>
      <c r="D84" s="11"/>
      <c r="E84" s="11"/>
      <c r="F84" s="11"/>
      <c r="G84" s="12"/>
      <c r="H84" s="13">
        <f t="shared" si="13"/>
        <v>0</v>
      </c>
      <c r="I84" s="13">
        <f t="shared" si="14"/>
        <v>0</v>
      </c>
      <c r="J84" s="13">
        <f t="shared" si="15"/>
        <v>0</v>
      </c>
      <c r="K84" s="13">
        <f t="shared" si="16"/>
        <v>0</v>
      </c>
    </row>
    <row r="85" spans="1:11" s="1" customFormat="1" ht="21.95" customHeight="1">
      <c r="A85" s="10"/>
      <c r="B85" s="10"/>
      <c r="C85" s="11"/>
      <c r="D85" s="11"/>
      <c r="E85" s="11"/>
      <c r="F85" s="11"/>
      <c r="G85" s="12"/>
      <c r="H85" s="13">
        <f t="shared" si="13"/>
        <v>0</v>
      </c>
      <c r="I85" s="13">
        <f t="shared" si="14"/>
        <v>0</v>
      </c>
      <c r="J85" s="13">
        <f t="shared" si="15"/>
        <v>0</v>
      </c>
      <c r="K85" s="13">
        <f t="shared" si="16"/>
        <v>0</v>
      </c>
    </row>
    <row r="86" spans="1:11" s="1" customFormat="1" ht="21.95" customHeight="1">
      <c r="A86" s="10"/>
      <c r="B86" s="10"/>
      <c r="C86" s="11"/>
      <c r="D86" s="11"/>
      <c r="E86" s="11"/>
      <c r="F86" s="11"/>
      <c r="G86" s="12"/>
      <c r="H86" s="13">
        <f t="shared" si="13"/>
        <v>0</v>
      </c>
      <c r="I86" s="13">
        <f t="shared" si="14"/>
        <v>0</v>
      </c>
      <c r="J86" s="13">
        <f t="shared" si="15"/>
        <v>0</v>
      </c>
      <c r="K86" s="13">
        <f t="shared" si="16"/>
        <v>0</v>
      </c>
    </row>
    <row r="87" spans="1:11" s="1" customFormat="1" ht="21.95" customHeight="1">
      <c r="A87" s="10"/>
      <c r="B87" s="10"/>
      <c r="C87" s="11"/>
      <c r="D87" s="11"/>
      <c r="E87" s="11"/>
      <c r="F87" s="11"/>
      <c r="G87" s="12"/>
      <c r="H87" s="13">
        <f t="shared" si="13"/>
        <v>0</v>
      </c>
      <c r="I87" s="13">
        <f t="shared" si="14"/>
        <v>0</v>
      </c>
      <c r="J87" s="13">
        <f t="shared" si="15"/>
        <v>0</v>
      </c>
      <c r="K87" s="13">
        <f t="shared" si="16"/>
        <v>0</v>
      </c>
    </row>
    <row r="88" spans="1:11" s="1" customFormat="1" ht="21.95" customHeight="1">
      <c r="A88" s="10"/>
      <c r="B88" s="10"/>
      <c r="C88" s="11"/>
      <c r="D88" s="11"/>
      <c r="E88" s="11"/>
      <c r="F88" s="11"/>
      <c r="G88" s="12"/>
      <c r="H88" s="13">
        <f t="shared" si="13"/>
        <v>0</v>
      </c>
      <c r="I88" s="13">
        <f t="shared" si="14"/>
        <v>0</v>
      </c>
      <c r="J88" s="13">
        <f t="shared" si="15"/>
        <v>0</v>
      </c>
      <c r="K88" s="13">
        <f t="shared" si="16"/>
        <v>0</v>
      </c>
    </row>
    <row r="89" spans="1:11" s="1" customFormat="1" ht="21.95" customHeight="1">
      <c r="A89" s="10"/>
      <c r="B89" s="10"/>
      <c r="C89" s="11"/>
      <c r="D89" s="11"/>
      <c r="E89" s="11"/>
      <c r="F89" s="11"/>
      <c r="G89" s="12"/>
      <c r="H89" s="13">
        <f t="shared" si="9"/>
        <v>0</v>
      </c>
      <c r="I89" s="13">
        <f t="shared" si="10"/>
        <v>0</v>
      </c>
      <c r="J89" s="13">
        <f t="shared" si="11"/>
        <v>0</v>
      </c>
      <c r="K89" s="13">
        <f t="shared" si="12"/>
        <v>0</v>
      </c>
    </row>
    <row r="90" spans="1:11" s="1" customFormat="1" ht="21.95" customHeight="1">
      <c r="A90" s="10"/>
      <c r="B90" s="10"/>
      <c r="C90" s="11"/>
      <c r="D90" s="11"/>
      <c r="E90" s="11"/>
      <c r="F90" s="11"/>
      <c r="G90" s="12"/>
      <c r="H90" s="13">
        <f t="shared" si="9"/>
        <v>0</v>
      </c>
      <c r="I90" s="13">
        <f t="shared" si="10"/>
        <v>0</v>
      </c>
      <c r="J90" s="13">
        <f t="shared" si="11"/>
        <v>0</v>
      </c>
      <c r="K90" s="13">
        <f t="shared" si="12"/>
        <v>0</v>
      </c>
    </row>
    <row r="91" spans="1:11" s="1" customFormat="1" ht="21.95" customHeight="1">
      <c r="A91" s="10"/>
      <c r="B91" s="10"/>
      <c r="C91" s="11"/>
      <c r="D91" s="11"/>
      <c r="E91" s="11"/>
      <c r="F91" s="11"/>
      <c r="G91" s="12"/>
      <c r="H91" s="13">
        <f t="shared" si="9"/>
        <v>0</v>
      </c>
      <c r="I91" s="13">
        <f t="shared" si="10"/>
        <v>0</v>
      </c>
      <c r="J91" s="13">
        <f t="shared" si="11"/>
        <v>0</v>
      </c>
      <c r="K91" s="13">
        <f t="shared" si="12"/>
        <v>0</v>
      </c>
    </row>
    <row r="92" spans="1:11" s="1" customFormat="1" ht="21.95" customHeight="1">
      <c r="A92" s="10"/>
      <c r="B92" s="10"/>
      <c r="C92" s="11"/>
      <c r="D92" s="11"/>
      <c r="E92" s="11"/>
      <c r="F92" s="11"/>
      <c r="G92" s="12"/>
      <c r="H92" s="13">
        <f t="shared" si="9"/>
        <v>0</v>
      </c>
      <c r="I92" s="13">
        <f t="shared" si="10"/>
        <v>0</v>
      </c>
      <c r="J92" s="13">
        <f t="shared" si="11"/>
        <v>0</v>
      </c>
      <c r="K92" s="13">
        <f t="shared" si="12"/>
        <v>0</v>
      </c>
    </row>
    <row r="93" spans="1:11" s="1" customFormat="1" ht="21.95" customHeight="1">
      <c r="A93" s="10"/>
      <c r="B93" s="10"/>
      <c r="C93" s="11"/>
      <c r="D93" s="11"/>
      <c r="E93" s="11"/>
      <c r="F93" s="11"/>
      <c r="G93" s="12"/>
      <c r="H93" s="13">
        <f t="shared" si="9"/>
        <v>0</v>
      </c>
      <c r="I93" s="13">
        <f t="shared" si="10"/>
        <v>0</v>
      </c>
      <c r="J93" s="13">
        <f t="shared" si="11"/>
        <v>0</v>
      </c>
      <c r="K93" s="13">
        <f t="shared" si="12"/>
        <v>0</v>
      </c>
    </row>
    <row r="94" spans="1:11" s="1" customFormat="1" ht="21.95" customHeight="1">
      <c r="A94" s="10"/>
      <c r="B94" s="10"/>
      <c r="C94" s="11"/>
      <c r="D94" s="11"/>
      <c r="E94" s="11"/>
      <c r="F94" s="11"/>
      <c r="G94" s="12"/>
      <c r="H94" s="13">
        <f t="shared" si="5"/>
        <v>0</v>
      </c>
      <c r="I94" s="13">
        <f t="shared" si="6"/>
        <v>0</v>
      </c>
      <c r="J94" s="13">
        <f t="shared" si="7"/>
        <v>0</v>
      </c>
      <c r="K94" s="13">
        <f t="shared" si="8"/>
        <v>0</v>
      </c>
    </row>
    <row r="95" spans="1:11" s="1" customFormat="1" ht="21.95" customHeight="1">
      <c r="A95" s="10"/>
      <c r="B95" s="10"/>
      <c r="C95" s="11"/>
      <c r="D95" s="11"/>
      <c r="E95" s="11"/>
      <c r="F95" s="11"/>
      <c r="G95" s="12"/>
      <c r="H95" s="13">
        <f t="shared" si="5"/>
        <v>0</v>
      </c>
      <c r="I95" s="13">
        <f t="shared" si="6"/>
        <v>0</v>
      </c>
      <c r="J95" s="13">
        <f t="shared" si="7"/>
        <v>0</v>
      </c>
      <c r="K95" s="13">
        <f t="shared" si="8"/>
        <v>0</v>
      </c>
    </row>
    <row r="96" spans="1:11" s="1" customFormat="1" ht="21.95" customHeight="1">
      <c r="A96" s="10"/>
      <c r="B96" s="10"/>
      <c r="C96" s="11"/>
      <c r="D96" s="11"/>
      <c r="E96" s="11"/>
      <c r="F96" s="11"/>
      <c r="G96" s="12"/>
      <c r="H96" s="13">
        <f t="shared" si="5"/>
        <v>0</v>
      </c>
      <c r="I96" s="13">
        <f t="shared" si="6"/>
        <v>0</v>
      </c>
      <c r="J96" s="13">
        <f t="shared" si="7"/>
        <v>0</v>
      </c>
      <c r="K96" s="13">
        <f t="shared" si="8"/>
        <v>0</v>
      </c>
    </row>
    <row r="97" spans="1:11" s="1" customFormat="1" ht="21.95" customHeight="1">
      <c r="A97" s="10"/>
      <c r="B97" s="10"/>
      <c r="C97" s="11"/>
      <c r="D97" s="11"/>
      <c r="E97" s="11"/>
      <c r="F97" s="11"/>
      <c r="G97" s="12"/>
      <c r="H97" s="13">
        <f t="shared" si="5"/>
        <v>0</v>
      </c>
      <c r="I97" s="13">
        <f t="shared" si="6"/>
        <v>0</v>
      </c>
      <c r="J97" s="13">
        <f t="shared" si="7"/>
        <v>0</v>
      </c>
      <c r="K97" s="13">
        <f t="shared" si="8"/>
        <v>0</v>
      </c>
    </row>
    <row r="98" spans="1:11" s="1" customFormat="1" ht="21.95" customHeight="1">
      <c r="A98" s="10"/>
      <c r="B98" s="10"/>
      <c r="C98" s="11"/>
      <c r="D98" s="11"/>
      <c r="E98" s="11"/>
      <c r="F98" s="11"/>
      <c r="G98" s="12"/>
      <c r="H98" s="13">
        <f t="shared" si="5"/>
        <v>0</v>
      </c>
      <c r="I98" s="13">
        <f t="shared" si="6"/>
        <v>0</v>
      </c>
      <c r="J98" s="13">
        <f t="shared" si="7"/>
        <v>0</v>
      </c>
      <c r="K98" s="13">
        <f t="shared" si="8"/>
        <v>0</v>
      </c>
    </row>
    <row r="99" spans="1:11" s="1" customFormat="1" ht="21.95" customHeight="1">
      <c r="A99" s="10"/>
      <c r="B99" s="10"/>
      <c r="C99" s="11"/>
      <c r="D99" s="11"/>
      <c r="E99" s="11"/>
      <c r="F99" s="11"/>
      <c r="G99" s="12"/>
      <c r="H99" s="13">
        <f t="shared" si="5"/>
        <v>0</v>
      </c>
      <c r="I99" s="13">
        <f t="shared" si="6"/>
        <v>0</v>
      </c>
      <c r="J99" s="13">
        <f t="shared" si="7"/>
        <v>0</v>
      </c>
      <c r="K99" s="13">
        <f t="shared" si="8"/>
        <v>0</v>
      </c>
    </row>
    <row r="100" spans="1:11" s="1" customFormat="1" ht="21.95" customHeight="1">
      <c r="A100" s="10"/>
      <c r="B100" s="10"/>
      <c r="C100" s="11"/>
      <c r="D100" s="11"/>
      <c r="E100" s="11"/>
      <c r="F100" s="11"/>
      <c r="G100" s="12"/>
      <c r="H100" s="13">
        <f t="shared" si="5"/>
        <v>0</v>
      </c>
      <c r="I100" s="13">
        <f t="shared" si="6"/>
        <v>0</v>
      </c>
      <c r="J100" s="13">
        <f t="shared" si="7"/>
        <v>0</v>
      </c>
      <c r="K100" s="13">
        <f t="shared" si="8"/>
        <v>0</v>
      </c>
    </row>
    <row r="101" spans="1:11" s="1" customFormat="1" ht="21.95" customHeight="1">
      <c r="A101" s="10"/>
      <c r="B101" s="10"/>
      <c r="C101" s="11"/>
      <c r="D101" s="11"/>
      <c r="E101" s="11"/>
      <c r="F101" s="11"/>
      <c r="G101" s="12"/>
      <c r="H101" s="13">
        <f t="shared" si="5"/>
        <v>0</v>
      </c>
      <c r="I101" s="13">
        <f t="shared" si="6"/>
        <v>0</v>
      </c>
      <c r="J101" s="13">
        <f t="shared" si="7"/>
        <v>0</v>
      </c>
      <c r="K101" s="13">
        <f t="shared" si="8"/>
        <v>0</v>
      </c>
    </row>
    <row r="102" spans="1:11" s="1" customFormat="1" ht="21.95" customHeight="1">
      <c r="A102" s="10"/>
      <c r="B102" s="10"/>
      <c r="C102" s="11"/>
      <c r="D102" s="11"/>
      <c r="E102" s="11"/>
      <c r="F102" s="11"/>
      <c r="G102" s="12"/>
      <c r="H102" s="13">
        <f t="shared" si="5"/>
        <v>0</v>
      </c>
      <c r="I102" s="13">
        <f t="shared" si="6"/>
        <v>0</v>
      </c>
      <c r="J102" s="13">
        <f t="shared" si="7"/>
        <v>0</v>
      </c>
      <c r="K102" s="13">
        <f t="shared" si="8"/>
        <v>0</v>
      </c>
    </row>
    <row r="103" spans="1:11" s="1" customFormat="1" ht="21.95" customHeight="1" thickBot="1">
      <c r="A103" s="10"/>
      <c r="B103" s="10"/>
      <c r="C103" s="11"/>
      <c r="D103" s="11"/>
      <c r="E103" s="11"/>
      <c r="F103" s="11"/>
      <c r="G103" s="12"/>
      <c r="H103" s="13">
        <f t="shared" si="5"/>
        <v>0</v>
      </c>
      <c r="I103" s="13">
        <f t="shared" si="6"/>
        <v>0</v>
      </c>
      <c r="J103" s="13">
        <f t="shared" si="7"/>
        <v>0</v>
      </c>
      <c r="K103" s="13">
        <f t="shared" si="8"/>
        <v>0</v>
      </c>
    </row>
    <row r="104" spans="1:11" ht="21" thickBot="1">
      <c r="H104" s="14"/>
      <c r="I104" s="23" t="s">
        <v>11</v>
      </c>
      <c r="J104" s="24"/>
      <c r="K104" s="15">
        <f>SUM(K4:K103)</f>
        <v>0</v>
      </c>
    </row>
    <row r="106" spans="1:11">
      <c r="A106" s="16" t="s">
        <v>12</v>
      </c>
    </row>
    <row r="107" spans="1:11">
      <c r="A107" s="16" t="s">
        <v>14</v>
      </c>
    </row>
  </sheetData>
  <sheetProtection algorithmName="SHA-512" hashValue="wQIiHIGmUoddcEq+lbW11PXZzHtJNFI/aABX2AZcf0SAllko/SzU7ruvax7bO/AT4YEOQSG2i6Dm5Tf3Z7Mvmg==" saltValue="240iRhHqmaTCxc3IwUNECQ==" spinCount="100000" sheet="1" objects="1" scenarios="1" selectLockedCells="1"/>
  <mergeCells count="2">
    <mergeCell ref="A1:K2"/>
    <mergeCell ref="I104:J104"/>
  </mergeCells>
  <dataValidations count="9">
    <dataValidation type="list" allowBlank="1" showInputMessage="1" showErrorMessage="1" sqref="D4:D103 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formula1>"Normal,İlk Giriş Aidatı,SGDP"</formula1>
    </dataValidation>
    <dataValidation type="list" allowBlank="1" showInputMessage="1" showErrorMessage="1" sqref="WLV94:WLV99 WVR94:WVR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JF94:JF99 TB94:TB99 ACX94:ACX99 AMT94:AMT99 AWP94:AWP99 BGL94:BGL99 BQH94:BQH99 CAD94:CAD99 CJZ94:CJZ99 CTV94:CTV99 DDR94:DDR99 DNN94:DNN99 DXJ94:DXJ99 EHF94:EHF99 ERB94:ERB99 FAX94:FAX99 FKT94:FKT99 FUP94:FUP99 GEL94:GEL99 GOH94:GOH99 GYD94:GYD99 HHZ94:HHZ99 HRV94:HRV99 IBR94:IBR99 ILN94:ILN99 IVJ94:IVJ99 JFF94:JFF99 JPB94:JPB99 JYX94:JYX99 KIT94:KIT99 KSP94:KSP99 LCL94:LCL99 LMH94:LMH99 LWD94:LWD99 MFZ94:MFZ99 MPV94:MPV99 MZR94:MZR99 NJN94:NJN99 NTJ94:NTJ99 ODF94:ODF99 ONB94:ONB99 OWX94:OWX99 PGT94:PGT99 PQP94:PQP99 QAL94:QAL99 QKH94:QKH99 QUD94:QUD99 RDZ94:RDZ99 RNV94:RNV99 RXR94:RXR99 SHN94:SHN99 SRJ94:SRJ99 TBF94:TBF99 TLB94:TLB99 TUX94:TUX99 UET94:UET99 UOP94:UOP99 UYL94:UYL99 VIH94:VIH99 VSD94:VSD99 VSD5:VSD19 WLV25:WLV33 WBZ5:WBZ19 WVR25:WVR33 JF25:JF33 TB25:TB33 ACX25:ACX33 AMT25:AMT33 AWP25:AWP33 BGL25:BGL33 BQH25:BQH33 CAD25:CAD33 CJZ25:CJZ33 CTV25:CTV33 DDR25:DDR33 DNN25:DNN33 DXJ25:DXJ33 EHF25:EHF33 ERB25:ERB33 FAX25:FAX33 FKT25:FKT33 FUP25:FUP33 GEL25:GEL33 GOH25:GOH33 GYD25:GYD33 HHZ25:HHZ33 HRV25:HRV33 IBR25:IBR33 ILN25:ILN33 IVJ25:IVJ33 JFF25:JFF33 JPB25:JPB33 JYX25:JYX33 KIT25:KIT33 KSP25:KSP33 LCL25:LCL33 LMH25:LMH33 LWD25:LWD33 MFZ25:MFZ33 MPV25:MPV33 MZR25:MZR33 NJN25:NJN33 NTJ25:NTJ33 ODF25:ODF33 ONB25:ONB33 OWX25:OWX33 PGT25:PGT33 PQP25:PQP33 QAL25:QAL33 QKH25:QKH33 QUD25:QUD33 RDZ25:RDZ33 RNV25:RNV33 RXR25:RXR33 SHN25:SHN33 SRJ25:SRJ33 TBF25:TBF33 TLB25:TLB33 TUX25:TUX33 UET25:UET33 UOP25:UOP33 UYL25:UYL33 VIH25:VIH33 VSD25:VSD33 WBZ25:WBZ33 WLV5:WLV19 JG20:JG23 TC20:TC23 ACY20:ACY23 AMU20:AMU23 AWQ20:AWQ23 BGM20:BGM23 BQI20:BQI23 CAE20:CAE23 CKA20:CKA23 CTW20:CTW23 DDS20:DDS23 DNO20:DNO23 DXK20:DXK23 EHG20:EHG23 ERC20:ERC23 FAY20:FAY23 FKU20:FKU23 FUQ20:FUQ23 GEM20:GEM23 GOI20:GOI23 GYE20:GYE23 HIA20:HIA23 HRW20:HRW23 IBS20:IBS23 ILO20:ILO23 IVK20:IVK23 JFG20:JFG23 JPC20:JPC23 JYY20:JYY23 KIU20:KIU23 KSQ20:KSQ23 LCM20:LCM23 LMI20:LMI23 LWE20:LWE23 MGA20:MGA23 MPW20:MPW23 MZS20:MZS23 NJO20:NJO23 NTK20:NTK23 ODG20:ODG23 ONC20:ONC23 OWY20:OWY23 PGU20:PGU23 PQQ20:PQQ23 QAM20:QAM23 QKI20:QKI23 QUE20:QUE23 REA20:REA23 RNW20:RNW23 RXS20:RXS23 SHO20:SHO23 SRK20:SRK23 TBG20:TBG23 TLC20:TLC23 TUY20:TUY23 UEU20:UEU23 UOQ20:UOQ23 UYM20:UYM23 VII20:VII23 VSE20:VSE23 WCA20:WCA23 WLW20:WLW23 WVS20:WVS23 WVR5:WVR19 JF5:JF19 TB5:TB19 ACX5:ACX19 AMT5:AMT19 AWP5:AWP19 BGL5:BGL19 BQH5:BQH19 CAD5:CAD19 CJZ5:CJZ19 CTV5:CTV19 DDR5:DDR19 DNN5:DNN19 DXJ5:DXJ19 EHF5:EHF19 ERB5:ERB19 FAX5:FAX19 FKT5:FKT19 FUP5:FUP19 GEL5:GEL19 GOH5:GOH19 GYD5:GYD19 HHZ5:HHZ19 HRV5:HRV19 IBR5:IBR19 ILN5:ILN19 IVJ5:IVJ19 JFF5:JFF19 JPB5:JPB19 JYX5:JYX19 KIT5:KIT19 KSP5:KSP19 LCL5:LCL19 LMH5:LMH19 LWD5:LWD19 MFZ5:MFZ19 MPV5:MPV19 MZR5:MZR19 NJN5:NJN19 NTJ5:NTJ19 ODF5:ODF19 ONB5:ONB19 OWX5:OWX19 PGT5:PGT19 PQP5:PQP19 QAL5:QAL19 QKH5:QKH19 QUD5:QUD19 RDZ5:RDZ19 RNV5:RNV19 RXR5:RXR19 SHN5:SHN19 SRJ5:SRJ19 TBF5:TBF19 TLB5:TLB19 TUX5:TUX19 UET5:UET19 UOP5:UOP19 UYL5:UYL19 VIH5:VIH1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WVR89 WLV89 WBZ89 WVS90:WVS93 WBZ94:WBZ99 JG90:JG93 TC90:TC93 ACY90:ACY93 AMU90:AMU93 AWQ90:AWQ93 BGM90:BGM93 BQI90:BQI93 CAE90:CAE93 CKA90:CKA93 CTW90:CTW93 DDS90:DDS93 DNO90:DNO93 DXK90:DXK93 EHG90:EHG93 ERC90:ERC93 FAY90:FAY93 FKU90:FKU93 FUQ90:FUQ93 GEM90:GEM93 GOI90:GOI93 GYE90:GYE93 HIA90:HIA93 HRW90:HRW93 IBS90:IBS93 ILO90:ILO93 IVK90:IVK93 JFG90:JFG93 JPC90:JPC93 JYY90:JYY93 KIU90:KIU93 KSQ90:KSQ93 LCM90:LCM93 LMI90:LMI93 LWE90:LWE93 MGA90:MGA93 MPW90:MPW93 MZS90:MZS93 NJO90:NJO93 NTK90:NTK93 ODG90:ODG93 ONC90:ONC93 OWY90:OWY93 PGU90:PGU93 PQQ90:PQQ93 QAM90:QAM93 QKI90:QKI93 QUE90:QUE93 REA90:REA93 RNW90:RNW93 RXS90:RXS93 SHO90:SHO93 SRK90:SRK93 TBG90:TBG93 TLC90:TLC93 TUY90:TUY93 UEU90:UEU93 UOQ90:UOQ93 UYM90:UYM93 VII90:VII93 VSE90:VSE93 WCA90:WCA93 WLW90:WLW93 WBZ35:WBZ49 WLV35:WLV49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VSD89 WLV79:WLV84 WVR79:WVR84 JG85:JG88 TC85:TC88 ACY85:ACY88 AMU85:AMU88 AWQ85:AWQ88 BGM85:BGM88 BQI85:BQI88 CAE85:CAE88 CKA85:CKA88 CTW85:CTW88 DDS85:DDS88 DNO85:DNO88 DXK85:DXK88 EHG85:EHG88 ERC85:ERC88 FAY85:FAY88 FKU85:FKU88 FUQ85:FUQ88 GEM85:GEM88 GOI85:GOI88 GYE85:GYE88 HIA85:HIA88 HRW85:HRW88 IBS85:IBS88 ILO85:ILO88 IVK85:IVK88 JFG85:JFG88 JPC85:JPC88 JYY85:JYY88 KIU85:KIU88 KSQ85:KSQ88 LCM85:LCM88 LMI85:LMI88 LWE85:LWE88 MGA85:MGA88 MPW85:MPW88 MZS85:MZS88 NJO85:NJO88 NTK85:NTK88 ODG85:ODG88 ONC85:ONC88 OWY85:OWY88 PGU85:PGU88 PQQ85:PQQ88 QAM85:QAM88 QKI85:QKI88 QUE85:QUE88 REA85:REA88 RNW85:RNW88 RXS85:RXS88 SHO85:SHO88 SRK85:SRK88 TBG85:TBG88 TLC85:TLC88 TUY85:TUY88 UEU85:UEU88 UOQ85:UOQ88 UYM85:UYM88 VII85:VII88 VSE85:VSE88 WCA85:WCA88 WLW85:WLW88 WVS85:WVS88 JF79:JF84 TB79:TB84 ACX79:ACX84 AMT79:AMT84 AWP79:AWP84 BGL79:BGL84 BQH79:BQH84 CAD79:CAD84 CJZ79:CJZ84 CTV79:CTV84 DDR79:DDR84 DNN79:DNN84 DXJ79:DXJ84 EHF79:EHF84 ERB79:ERB84 FAX79:FAX84 FKT79:FKT84 FUP79:FUP84 GEL79:GEL84 GOH79:GOH84 GYD79:GYD84 HHZ79:HHZ84 HRV79:HRV84 IBR79:IBR84 ILN79:ILN84 IVJ79:IVJ84 JFF79:JFF84 JPB79:JPB84 JYX79:JYX84 KIT79:KIT84 KSP79:KSP84 LCL79:LCL84 LMH79:LMH84 LWD79:LWD84 MFZ79:MFZ84 MPV79:MPV84 MZR79:MZR84 NJN79:NJN84 NTJ79:NTJ84 ODF79:ODF84 ONB79:ONB84 OWX79:OWX84 PGT79:PGT84 PQP79:PQP84 QAL79:QAL84 QKH79:QKH84 QUD79:QUD84 RDZ79:RDZ84 RNV79:RNV84 RXR79:RXR84 SHN79:SHN84 SRJ79:SRJ84 TBF79:TBF84 TLB79:TLB84 TUX79:TUX84 UET79:UET84 UOP79:UOP84 UYL79:UYL84 VIH79:VIH84 VSD79:VSD84 JG50:JG53 WBZ79:WBZ84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LV69:WLV74 WVR69:WVR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JF69:JF74 TB69:TB74 ACX69:ACX74 AMT69:AMT74 AWP69:AWP74 BGL69:BGL74 BQH69:BQH74 CAD69:CAD74 CJZ69:CJZ74 CTV69:CTV74 DDR69:DDR74 DNN69:DNN74 DXJ69:DXJ74 EHF69:EHF74 ERB69:ERB74 FAX69:FAX74 FKT69:FKT74 FUP69:FUP74 GEL69:GEL74 GOH69:GOH74 GYD69:GYD74 HHZ69:HHZ74 HRV69:HRV74 IBR69:IBR74 ILN69:ILN74 IVJ69:IVJ74 JFF69:JFF74 JPB69:JPB74 JYX69:JYX74 KIT69:KIT74 KSP69:KSP74 LCL69:LCL74 LMH69:LMH74 LWD69:LWD74 MFZ69:MFZ74 MPV69:MPV74 MZR69:MZR74 NJN69:NJN74 NTJ69:NTJ74 ODF69:ODF74 ONB69:ONB74 OWX69:OWX74 PGT69:PGT74 PQP69:PQP74 QAL69:QAL74 QKH69:QKH74 QUD69:QUD74 RDZ69:RDZ74 RNV69:RNV74 RXR69:RXR74 SHN69:SHN74 SRJ69:SRJ74 TBF69:TBF74 TLB69:TLB74 TUX69:TUX74 UET69:UET74 UOP69:UOP74 UYL69:UYL74 VIH69:VIH74 VSD69:VSD74 VIH64 UYL64 UOP64 UET64 TUX64 TLB64 TBF64 SRJ64 SHN64 RXR64 RNV64 RDZ64 QUD64 QKH64 QAL64 PQP64 PGT64 OWX64 ONB64 ODF64 NTJ64 NJN64 MZR64 MPV64 MFZ64 LWD64 LMH64 LCL64 KSP64 KIT64 JYX64 JPB64 JFF64 IVJ64 ILN64 IBR64 HRV64 HHZ64 GYD64 GOH64 GEL64 FUP64 FKT64 FAX64 ERB64 EHF64 DXJ64 DNN64 DDR64 CTV64 CJZ64 CAD64 BQH64 BGL64 AWP64 AMT64 ACX64 TB64 JF64 WVR64 WLV64 WBZ64 WVS65:WVS68 WBZ69:WBZ74 JG65:JG68 TC65:TC68 ACY65:ACY68 AMU65:AMU68 AWQ65:AWQ68 BGM65:BGM68 BQI65:BQI68 CAE65:CAE68 CKA65:CKA68 CTW65:CTW68 DDS65:DDS68 DNO65:DNO68 DXK65:DXK68 EHG65:EHG68 ERC65:ERC68 FAY65:FAY68 FKU65:FKU68 FUQ65:FUQ68 GEM65:GEM68 GOI65:GOI68 GYE65:GYE68 HIA65:HIA68 HRW65:HRW68 IBS65:IBS68 ILO65:ILO68 IVK65:IVK68 JFG65:JFG68 JPC65:JPC68 JYY65:JYY68 KIU65:KIU68 KSQ65:KSQ68 LCM65:LCM68 LMI65:LMI68 LWE65:LWE68 MGA65:MGA68 MPW65:MPW68 MZS65:MZS68 NJO65:NJO68 NTK65:NTK68 ODG65:ODG68 ONC65:ONC68 OWY65:OWY68 PGU65:PGU68 PQQ65:PQQ68 QAM65:QAM68 QKI65:QKI68 QUE65:QUE68 REA65:REA68 RNW65:RNW68 RXS65:RXS68 SHO65:SHO68 SRK65:SRK68 TBG65:TBG68 TLC65:TLC68 TUY65:TUY68 UEU65:UEU68 UOQ65:UOQ68 UYM65:UYM68 VII65:VII68 VSE65:VSE68 WCA65:WCA68 WLW65:WLW68 VSD64 WLV54:WLV59 WVR54:WVR59 JG60:JG63 TC60:TC63 ACY60:ACY63 AMU60:AMU63 AWQ60:AWQ63 BGM60:BGM63 BQI60:BQI63 CAE60:CAE63 CKA60:CKA63 CTW60:CTW63 DDS60:DDS63 DNO60:DNO63 DXK60:DXK63 EHG60:EHG63 ERC60:ERC63 FAY60:FAY63 FKU60:FKU63 FUQ60:FUQ63 GEM60:GEM63 GOI60:GOI63 GYE60:GYE63 HIA60:HIA63 HRW60:HRW63 IBS60:IBS63 ILO60:ILO63 IVK60:IVK63 JFG60:JFG63 JPC60:JPC63 JYY60:JYY63 KIU60:KIU63 KSQ60:KSQ63 LCM60:LCM63 LMI60:LMI63 LWE60:LWE63 MGA60:MGA63 MPW60:MPW63 MZS60:MZS63 NJO60:NJO63 NTK60:NTK63 ODG60:ODG63 ONC60:ONC63 OWY60:OWY63 PGU60:PGU63 PQQ60:PQQ63 QAM60:QAM63 QKI60:QKI63 QUE60:QUE63 REA60:REA63 RNW60:RNW63 RXS60:RXS63 SHO60:SHO63 SRK60:SRK63 TBG60:TBG63 TLC60:TLC63 TUY60:TUY63 UEU60:UEU63 UOQ60:UOQ63 UYM60:UYM63 VII60:VII63 VSE60:VSE63 WCA60:WCA63 WLW60:WLW63 WVS60:WVS63 JF54:JF59 TB54:TB59 ACX54:ACX59 AMT54:AMT59 AWP54:AWP59 BGL54:BGL59 BQH54:BQH59 CAD54:CAD59 CJZ54:CJZ59 CTV54:CTV59 DDR54:DDR59 DNN54:DNN59 DXJ54:DXJ59 EHF54:EHF59 ERB54:ERB59 FAX54:FAX59 FKT54:FKT59 FUP54:FUP59 GEL54:GEL59 GOH54:GOH59 GYD54:GYD59 HHZ54:HHZ59 HRV54:HRV59 IBR54:IBR59 ILN54:ILN59 IVJ54:IVJ59 JFF54:JFF59 JPB54:JPB59 JYX54:JYX59 KIT54:KIT59 KSP54:KSP59 LCL54:LCL59 LMH54:LMH59 LWD54:LWD59 MFZ54:MFZ59 MPV54:MPV59 MZR54:MZR59 NJN54:NJN59 NTJ54:NTJ59 ODF54:ODF59 ONB54:ONB59 OWX54:OWX59 PGT54:PGT59 PQP54:PQP59 QAL54:QAL59 QKH54:QKH59 QUD54:QUD59 RDZ54:RDZ59 RNV54:RNV59 RXR54:RXR59 SHN54:SHN59 SRJ54:SRJ59 TBF54:TBF59 TLB54:TLB59 TUX54:TUX59 UET54:UET59 UOP54:UOP59 UYL54:UYL59 VIH54:VIH59 VSD54:VSD59 WBZ54:WBZ59">
      <formula1>"Seçiniz,Bekar,Boşanmış,Dul,Evli"</formula1>
    </dataValidation>
    <dataValidation type="whole" showInputMessage="1" showErrorMessage="1" sqref="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LR4 WVN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F4:F103">
      <formula1>1</formula1>
      <formula2>12</formula2>
    </dataValidation>
    <dataValidation type="whole" allowBlank="1" showInputMessage="1" showErrorMessage="1" sqref="JA94:JA99 SW94:SW99 ACS94:ACS99 AMO94:AMO99 AWK94:AWK99 BGG94:BGG99 BQC94:BQC99 BZY94:BZY99 CJU94:CJU99 CTQ94:CTQ99 DDM94:DDM99 DNI94:DNI99 DXE94:DXE99 EHA94:EHA99 EQW94:EQW99 FAS94:FAS99 FKO94:FKO99 FUK94:FUK99 GEG94:GEG99 GOC94:GOC99 GXY94:GXY99 HHU94:HHU99 HRQ94:HRQ99 IBM94:IBM99 ILI94:ILI99 IVE94:IVE99 JFA94:JFA99 JOW94:JOW99 JYS94:JYS99 KIO94:KIO99 KSK94:KSK99 LCG94:LCG99 LMC94:LMC99 LVY94:LVY99 MFU94:MFU99 MPQ94:MPQ99 MZM94:MZM99 NJI94:NJI99 NTE94:NTE99 ODA94:ODA99 OMW94:OMW99 OWS94:OWS99 PGO94:PGO99 PQK94:PQK99 QAG94:QAG99 QKC94:QKC99 QTY94:QTY99 RDU94:RDU99 RNQ94:RNQ99 RXM94:RXM99 SHI94:SHI99 SRE94:SRE99 TBA94:TBA99 TKW94:TKW99 TUS94:TUS99 UEO94:UEO99 UOK94:UOK99 UYG94:UYG99 VIC94:VIC99 VRY94:VRY99 WBU94:WBU99 WLQ94:WLQ99 WLQ4:WLQ19 WVM4:WVM19 JA4:JA19 SW4:SW19 ACS4:ACS19 AMO4:AMO19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WBU4:WBU19 WBU89 VRY89 VIC89 UYG89 UOK89 UEO89 TUS89 TKW89 TBA89 SRE89 SHI89 RXM89 RNQ89 RDU89 QTY89 QKC89 QAG89 PQK89 PGO89 OWS89 OMW89 ODA89 NTE89 NJI89 MZM89 MPQ89 MFU89 LVY89 LMC89 LCG89 KSK89 KIO89 JYS89 JOW89 JFA89 IVE89 ILI89 IBM89 HRQ89 HHU89 GXY89 GOC89 GEG89 FUK89 FKO89 FAS89 EQW89 EHA89 DXE89 DNI89 DDM89 CTQ89 CJU89 BZY89 BQC89 BGG89 AWK89 AMO89 ACS89 SW89 JA89 WVM89 WVM94:WVM99 WVM24:WVM49 JA24:JA49 SW24:SW49 ACS24:ACS49 AMO24:AMO49 AWK24:AWK49 BGG24:BGG49 BQC24:BQC49 BZY24:BZY49 CJU24:CJU49 CTQ24:CTQ49 DDM24:DDM49 DNI24:DNI49 DXE24:DXE49 EHA24:EHA49 EQW24:EQW49 FAS24:FAS49 FKO24:FKO49 FUK24:FUK49 GEG24:GEG49 GOC24:GOC49 GXY24:GXY49 HHU24:HHU49 HRQ24:HRQ49 IBM24:IBM49 ILI24:ILI49 IVE24:IVE49 JFA24:JFA49 JOW24:JOW49 JYS24:JYS49 KIO24:KIO49 KSK24:KSK49 LCG24:LCG49 LMC24:LMC49 LVY24:LVY49 MFU24:MFU49 MPQ24:MPQ49 MZM24:MZM49 NJI24:NJI49 NTE24:NTE49 ODA24:ODA49 OMW24:OMW49 OWS24:OWS49 PGO24:PGO49 PQK24:PQK49 QAG24:QAG49 QKC24:QKC49 QTY24:QTY49 RDU24:RDU49 RNQ24:RNQ49 RXM24:RXM49 SHI24:SHI49 SRE24:SRE49 TBA24:TBA49 TKW24:TKW49 TUS24:TUS49 UEO24:UEO49 UOK24:UOK49 UYG24:UYG49 VIC24:VIC49 VRY24:VRY49 WBU24:WBU49 WLQ24:WLQ49 WLQ89 JA79:JA84 SW79:SW84 ACS79:ACS84 AMO79:AMO84 AWK79:AWK84 BGG79:BGG84 BQC79:BQC84 BZY79:BZY84 CJU79:CJU84 CTQ79:CTQ84 DDM79:DDM84 DNI79:DNI84 DXE79:DXE84 EHA79:EHA84 EQW79:EQW84 FAS79:FAS84 FKO79:FKO84 FUK79:FUK84 GEG79:GEG84 GOC79:GOC84 GXY79:GXY84 HHU79:HHU84 HRQ79:HRQ84 IBM79:IBM84 ILI79:ILI84 IVE79:IVE84 JFA79:JFA84 JOW79:JOW84 JYS79:JYS84 KIO79:KIO84 KSK79:KSK84 LCG79:LCG84 LMC79:LMC84 LVY79:LVY84 MFU79:MFU84 MPQ79:MPQ84 MZM79:MZM84 NJI79:NJI84 NTE79:NTE84 ODA79:ODA84 OMW79:OMW84 OWS79:OWS84 PGO79:PGO84 PQK79:PQK84 QAG79:QAG84 QKC79:QKC84 QTY79:QTY84 RDU79:RDU84 RNQ79:RNQ84 RXM79:RXM84 SHI79:SHI84 SRE79:SRE84 TBA79:TBA84 TKW79:TKW84 TUS79:TUS84 UEO79:UEO84 UOK79:UOK84 UYG79:UYG84 VIC79:VIC84 VRY79:VRY84 WBU79:WBU84 WLQ79:WLQ84 WVM79:WVM84 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WLQ69:WLQ74 WBU6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SW64 JA64 WVM64 WVM69:WVM74 WLQ64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formula1>1985</formula1>
      <formula2>2016</formula2>
    </dataValidation>
    <dataValidation type="list" showInputMessage="1" showErrorMessage="1" sqref="JB94:JB99 SX94:SX99 ACT94:ACT99 AMP94:AMP99 AWL94:AWL99 BGH94:BGH99 BQD94:BQD99 BZZ94:BZZ99 CJV94:CJV99 CTR94:CTR99 DDN94:DDN99 DNJ94:DNJ99 DXF94:DXF99 EHB94:EHB99 EQX94:EQX99 FAT94:FAT99 FKP94:FKP99 FUL94:FUL99 GEH94:GEH99 GOD94:GOD99 GXZ94:GXZ99 HHV94:HHV99 HRR94:HRR99 IBN94:IBN99 ILJ94:ILJ99 IVF94:IVF99 JFB94:JFB99 JOX94:JOX99 JYT94:JYT99 KIP94:KIP99 KSL94:KSL99 LCH94:LCH99 LMD94:LMD99 LVZ94:LVZ99 MFV94:MFV99 MPR94:MPR99 MZN94:MZN99 NJJ94:NJJ99 NTF94:NTF99 ODB94:ODB99 OMX94:OMX99 OWT94:OWT99 PGP94:PGP99 PQL94:PQL99 QAH94:QAH99 QKD94:QKD99 QTZ94:QTZ99 RDV94:RDV99 RNR94:RNR99 RXN94:RXN99 SHJ94:SHJ99 SRF94:SRF99 TBB94:TBB99 TKX94:TKX99 TUT94:TUT99 UEP94:UEP99 UOL94:UOL99 UYH94:UYH99 VID94:VID99 VRZ94:VRZ99 WBV94:WBV99 WLR94:WLR99 WLR5:WLR19 WVN25:WVN33 JB25:JB33 SX25:SX33 ACT25:ACT33 AMP25:AMP33 AWL25:AWL33 BGH25:BGH33 BQD25:BQD33 BZZ25:BZZ33 CJV25:CJV33 CTR25:CTR33 DDN25:DDN33 DNJ25:DNJ33 DXF25:DXF33 EHB25:EHB33 EQX25:EQX33 FAT25:FAT33 FKP25:FKP33 FUL25:FUL33 GEH25:GEH33 GOD25:GOD33 GXZ25:GXZ33 HHV25:HHV33 HRR25:HRR33 IBN25:IBN33 ILJ25:ILJ33 IVF25:IVF33 JFB25:JFB33 JOX25:JOX33 JYT25:JYT33 KIP25:KIP33 KSL25:KSL33 LCH25:LCH33 LMD25:LMD33 LVZ25:LVZ33 MFV25:MFV33 MPR25:MPR33 MZN25:MZN33 NJJ25:NJJ33 NTF25:NTF33 ODB25:ODB33 OMX25:OMX33 OWT25:OWT33 PGP25:PGP33 PQL25:PQL33 QAH25:QAH33 QKD25:QKD33 QTZ25:QTZ33 RDV25:RDV33 RNR25:RNR33 RXN25:RXN33 SHJ25:SHJ33 SRF25:SRF33 TBB25:TBB33 TKX25:TKX33 TUT25:TUT33 UEP25:UEP33 UOL25:UOL33 UYH25:UYH33 VID25:VID33 VRZ25:VRZ33 WBV25:WBV33 WLR25:WLR33 WVN5:WVN19 JB5:JB19 SX5:SX19 ACT5:ACT19 AMP5:AMP19 AWL5:AWL19 BGH5:BGH19 BQD5:BQD19 BZZ5:BZZ19 CJV5:CJV19 CTR5:CTR19 DDN5:DDN19 DNJ5:DNJ19 DXF5:DXF19 EHB5:EHB19 EQX5:EQX19 FAT5:FAT19 FKP5:FKP19 FUL5:FUL19 GEH5:GEH19 GOD5:GOD19 GXZ5:GXZ19 HHV5:HHV19 HRR5:HRR19 IBN5:IBN19 ILJ5:ILJ19 IVF5:IVF19 JFB5:JFB19 JOX5:JOX19 JYT5:JYT19 KIP5:KIP19 KSL5:KSL19 LCH5:LCH19 LMD5:LMD19 LVZ5:LVZ19 MFV5:MFV19 MPR5:MPR19 MZN5:MZN19 NJJ5:NJJ19 NTF5:NTF19 ODB5:ODB19 OMX5:OMX19 OWT5:OWT19 PGP5:PGP19 PQL5:PQL19 QAH5:QAH19 QKD5:QKD19 QTZ5:QTZ19 RDV5:RDV19 RNR5:RNR19 RXN5:RXN19 SHJ5:SHJ19 SRF5:SRF19 TBB5:TBB19 TKX5:TKX19 TUT5:TUT19 UEP5:UEP19 UOL5:UOL19 UYH5:UYH19 VID5:VID19 VRZ5:VRZ19 WBV5:WBV19 WBV89 VRZ89 VID89 UYH89 UOL89 UEP89 TUT89 TKX89 TBB89 SRF89 SHJ89 RXN89 RNR89 RDV89 QTZ89 QKD89 QAH89 PQL89 PGP89 OWT89 OMX89 ODB89 NTF89 NJJ89 MZN89 MPR89 MFV89 LVZ89 LMD89 LCH89 KSL89 KIP89 JYT89 JOX89 JFB89 IVF89 ILJ89 IBN89 HRR89 HHV89 GXZ89 GOD89 GEH89 FUL89 FKP89 FAT89 EQX89 EHB89 DXF89 DNJ89 DDN89 CTR89 CJV89 BZZ89 BQD89 BGH89 AWL89 AMP89 ACT89 SX89 JB89 WVN89 WVN94:WVN9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LR89 JB79:JB84 SX79:SX84 ACT79:ACT84 AMP79:AMP84 AWL79:AWL84 BGH79:BGH84 BQD79:BQD84 BZZ79:BZZ84 CJV79:CJV84 CTR79:CTR84 DDN79:DDN84 DNJ79:DNJ84 DXF79:DXF84 EHB79:EHB84 EQX79:EQX84 FAT79:FAT84 FKP79:FKP84 FUL79:FUL84 GEH79:GEH84 GOD79:GOD84 GXZ79:GXZ84 HHV79:HHV84 HRR79:HRR84 IBN79:IBN84 ILJ79:ILJ84 IVF79:IVF84 JFB79:JFB84 JOX79:JOX84 JYT79:JYT84 KIP79:KIP84 KSL79:KSL84 LCH79:LCH84 LMD79:LMD84 LVZ79:LVZ84 MFV79:MFV84 MPR79:MPR84 MZN79:MZN84 NJJ79:NJJ84 NTF79:NTF84 ODB79:ODB84 OMX79:OMX84 OWT79:OWT84 PGP79:PGP84 PQL79:PQL84 QAH79:QAH84 QKD79:QKD84 QTZ79:QTZ84 RDV79:RDV84 RNR79:RNR84 RXN79:RXN84 SHJ79:SHJ84 SRF79:SRF84 TBB79:TBB84 TKX79:TKX84 TUT79:TUT84 UEP79:UEP84 UOL79:UOL84 UYH79:UYH84 VID79:VID84 VRZ79:VRZ84 WBV79:WBV84 WLR79:WLR84 WVN79:WVN84 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WLR69:WLR7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WVN64 WVN69:WVN74 WLR64 JB54:JB59 SX54:SX59 ACT54:ACT59 AMP54:AMP59 AWL54:AWL59 BGH54:BGH59 BQD54:BQD59 BZZ54:BZZ59 CJV54:CJV59 CTR54:CTR59 DDN54:DDN59 DNJ54:DNJ59 DXF54:DXF59 EHB54:EHB59 EQX54:EQX59 FAT54:FAT59 FKP54:FKP59 FUL54:FUL59 GEH54:GEH59 GOD54:GOD59 GXZ54:GXZ59 HHV54:HHV59 HRR54:HRR59 IBN54:IBN59 ILJ54:ILJ59 IVF54:IVF59 JFB54:JFB59 JOX54:JOX59 JYT54:JYT59 KIP54:KIP59 KSL54:KSL59 LCH54:LCH59 LMD54:LMD59 LVZ54:LVZ59 MFV54:MFV59 MPR54:MPR59 MZN54:MZN59 NJJ54:NJJ59 NTF54:NTF59 ODB54:ODB59 OMX54:OMX59 OWT54:OWT59 PGP54:PGP59 PQL54:PQL59 QAH54:QAH59 QKD54:QKD59 QTZ54:QTZ59 RDV54:RDV59 RNR54:RNR59 RXN54:RXN59 SHJ54:SHJ59 SRF54:SRF59 TBB54:TBB59 TKX54:TKX59 TUT54:TUT59 UEP54:UEP59 UOL54:UOL59 UYH54:UYH59 VID54:VID59 VRZ54:VRZ59 WBV54:WBV59 WLR54:WLR59 WVN54:WVN59">
      <formula1>"Seçiniz,Normal,İlk Giriş Aidatı,SGDP"</formula1>
    </dataValidation>
    <dataValidation type="list" showInputMessage="1" showErrorMessage="1" sqref="UYG50:UYI53 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50:VSA53 WVM20:WVO23 JA20:JC23 SW20:SY23 ACS20:ACU23 AMO20:AMQ23 AWK20:AWM23 BGG20:BGI23 BQC20:BQE23 BZY20:CAA23 CJU20:CJW23 CTQ20:CTS23 DDM20:DDO23 DNI20:DNK23 DXE20:DXG23 EHA20:EHC23 EQW20:EQY23 FAS20:FAU23 FKO20:FKQ23 FUK20:FUM23 GEG20:GEI23 GOC20:GOE23 GXY20:GYA23 HHU20:HHW23 HRQ20:HRS23 IBM20:IBO23 ILI20:ILK23 IVE20:IVG23 JFA20:JFC23 JOW20:JOY23 JYS20:JYU23 KIO20:KIQ23 KSK20:KSM23 LCG20:LCI23 LMC20:LME23 LVY20:LWA23 MFU20:MFW23 MPQ20:MPS23 MZM20:MZO23 NJI20:NJK23 NTE20:NTG23 ODA20:ODC23 OMW20:OMY23 OWS20:OWU23 PGO20:PGQ23 PQK20:PQM23 QAG20:QAI23 QKC20:QKE23 QTY20:QUA23 RDU20:RDW23 RNQ20:RNS23 RXM20:RXO23 SHI20:SHK23 SRE20:SRG23 TBA20:TBC23 TKW20:TKY23 TUS20:TUU23 UEO20:UEQ23 UOK20:UOM23 UYG20:UYI23 VIC20:VIE23 VRY20:VSA23 WBU20:WBW23 WLQ20:WLS23 WBU50:WBW53 WVM90:WVO93 JA90:JC93 SW90:SY93 ACS90:ACU93 AMO90:AMQ93 AWK90:AWM93 BGG90:BGI93 BQC90:BQE93 BZY90:CAA93 CJU90:CJW93 CTQ90:CTS93 DDM90:DDO93 DNI90:DNK93 DXE90:DXG93 EHA90:EHC93 EQW90:EQY93 FAS90:FAU93 FKO90:FKQ93 FUK90:FUM93 GEG90:GEI93 GOC90:GOE93 GXY90:GYA93 HHU90:HHW93 HRQ90:HRS93 IBM90:IBO93 ILI90:ILK93 IVE90:IVG93 JFA90:JFC93 JOW90:JOY93 JYS90:JYU93 KIO90:KIQ93 KSK90:KSM93 LCG90:LCI93 LMC90:LME93 LVY90:LWA93 MFU90:MFW93 MPQ90:MPS93 MZM90:MZO93 NJI90:NJK93 NTE90:NTG93 ODA90:ODC93 OMW90:OMY93 OWS90:OWU93 PGO90:PGQ93 PQK90:PQM93 QAG90:QAI93 QKC90:QKE93 QTY90:QUA93 RDU90:RDW93 RNQ90:RNS93 RXM90:RXO93 SHI90:SHK93 SRE90:SRG93 TBA90:TBC93 TKW90:TKY93 TUS90:TUU93 UEO90:UEQ93 UOK90:UOM93 UYG90:UYI93 VIC90:VIE93 VRY90:VSA93 WBU90:WBW93 WLQ90:WLS93 WLQ50:WLS53 WVM85:WVO88 JA85:JC88 SW85:SY88 ACS85:ACU88 AMO85:AMQ88 AWK85:AWM88 BGG85:BGI88 BQC85:BQE88 BZY85:CAA88 CJU85:CJW88 CTQ85:CTS88 DDM85:DDO88 DNI85:DNK88 DXE85:DXG88 EHA85:EHC88 EQW85:EQY88 FAS85:FAU88 FKO85:FKQ88 FUK85:FUM88 GEG85:GEI88 GOC85:GOE88 GXY85:GYA88 HHU85:HHW88 HRQ85:HRS88 IBM85:IBO88 ILI85:ILK88 IVE85:IVG88 JFA85:JFC88 JOW85:JOY88 JYS85:JYU88 KIO85:KIQ88 KSK85:KSM88 LCG85:LCI88 LMC85:LME88 LVY85:LWA88 MFU85:MFW88 MPQ85:MPS88 MZM85:MZO88 NJI85:NJK88 NTE85:NTG88 ODA85:ODC88 OMW85:OMY88 OWS85:OWU88 PGO85:PGQ88 PQK85:PQM88 QAG85:QAI88 QKC85:QKE88 QTY85:QUA88 RDU85:RDW88 RNQ85:RNS88 RXM85:RXO88 SHI85:SHK88 SRE85:SRG88 TBA85:TBC88 TKW85:TKY88 TUS85:TUU88 UEO85:UEQ88 UOK85:UOM88 UYG85:UYI88 VIC85:VIE88 VRY85:VSA88 WBU85:WBW88 WLQ85:WLS8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VIC50:VIE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65:WVO68 JA65:JC68 SW65:SY68 ACS65:ACU68 AMO65:AMQ68 AWK65:AWM68 BGG65:BGI68 BQC65:BQE68 BZY65:CAA68 CJU65:CJW68 CTQ65:CTS68 DDM65:DDO68 DNI65:DNK68 DXE65:DXG68 EHA65:EHC68 EQW65:EQY68 FAS65:FAU68 FKO65:FKQ68 FUK65:FUM68 GEG65:GEI68 GOC65:GOE68 GXY65:GYA68 HHU65:HHW68 HRQ65:HRS68 IBM65:IBO68 ILI65:ILK68 IVE65:IVG68 JFA65:JFC68 JOW65:JOY68 JYS65:JYU68 KIO65:KIQ68 KSK65:KSM68 LCG65:LCI68 LMC65:LME68 LVY65:LWA68 MFU65:MFW68 MPQ65:MPS68 MZM65:MZO68 NJI65:NJK68 NTE65:NTG68 ODA65:ODC68 OMW65:OMY68 OWS65:OWU68 PGO65:PGQ68 PQK65:PQM68 QAG65:QAI68 QKC65:QKE68 QTY65:QUA68 RDU65:RDW68 RNQ65:RNS68 RXM65:RXO68 SHI65:SHK68 SRE65:SRG68 TBA65:TBC68 TKW65:TKY68 TUS65:TUU68 UEO65:UEQ68 UOK65:UOM68 UYG65:UYI68 VIC65:VIE68 VRY65:VSA68 WBU65:WBW68 WLQ65:WLS68 WVM60:WVO63 JA60:JC63 SW60:SY63 ACS60:ACU63 AMO60:AMQ63 AWK60:AWM63 BGG60:BGI63 BQC60:BQE63 BZY60:CAA63 CJU60:CJW63 CTQ60:CTS63 DDM60:DDO63 DNI60:DNK63 DXE60:DXG63 EHA60:EHC63 EQW60:EQY63 FAS60:FAU63 FKO60:FKQ63 FUK60:FUM63 GEG60:GEI63 GOC60:GOE63 GXY60:GYA63 HHU60:HHW63 HRQ60:HRS63 IBM60:IBO63 ILI60:ILK63 IVE60:IVG63 JFA60:JFC63 JOW60:JOY63 JYS60:JYU63 KIO60:KIQ63 KSK60:KSM63 LCG60:LCI63 LMC60:LME63 LVY60:LWA63 MFU60:MFW63 MPQ60:MPS63 MZM60:MZO63 NJI60:NJK63 NTE60:NTG63 ODA60:ODC63 OMW60:OMY63 OWS60:OWU63 PGO60:PGQ63 PQK60:PQM63 QAG60:QAI63 QKC60:QKE63 QTY60:QUA63 RDU60:RDW63 RNQ60:RNS63 RXM60:RXO63 SHI60:SHK63 SRE60:SRG63 TBA60:TBC63 TKW60:TKY63 TUS60:TUU63 UEO60:UEQ63 UOK60:UOM63 UYG60:UYI63 VIC60:VIE63 VRY60:VSA63 WBU60:WBW63 WLQ60:WLS63">
      <formula1>"Seçiniz,Eşi,Kızı,Oğlu,Anne,Baba"</formula1>
    </dataValidation>
    <dataValidation type="list" allowBlank="1" showInputMessage="1" showErrorMessage="1" sqref="WVS94:WVS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JG94:JG97 TC94:TC97 ACY94:ACY97 AMU94:AMU97 AWQ94:AWQ97 BGM94:BGM97 BQI94:BQI97 CAE94:CAE97 CKA94:CKA97 CTW94:CTW97 DDS94:DDS97 DNO94:DNO97 DXK94:DXK97 EHG94:EHG97 ERC94:ERC97 FAY94:FAY97 FKU94:FKU97 FUQ94:FUQ97 GEM94:GEM97 GOI94:GOI97 GYE94:GYE97 HIA94:HIA97 HRW94:HRW97 IBS94:IBS97 ILO94:ILO97 IVK94:IVK97 JFG94:JFG97 JPC94:JPC97 JYY94:JYY97 KIU94:KIU97 KSQ94:KSQ97 LCM94:LCM97 LMI94:LMI97 LWE94:LWE97 MGA94:MGA97 MPW94:MPW97 MZS94:MZS97 NJO94:NJO97 NTK94:NTK97 ODG94:ODG97 ONC94:ONC97 OWY94:OWY97 PGU94:PGU97 PQQ94:PQQ97 QAM94:QAM97 QKI94:QKI97 QUE94:QUE97 REA94:REA97 RNW94:RNW97 RXS94:RXS97 SHO94:SHO97 SRK94:SRK97 TBG94:TBG97 TLC94:TLC97 TUY94:TUY97 UEU94:UEU97 UOQ94:UOQ97 UYM94:UYM97 VII94:VII97 VSE94:VSE97 WCA94:WCA97 WCA5:WCA17 WLW25:WLW33 WVS25:WVS33 JG25:JG33 TC25:TC33 ACY25:ACY33 AMU25:AMU33 AWQ25:AWQ33 BGM25:BGM33 BQI25:BQI33 CAE25:CAE33 CKA25:CKA33 CTW25:CTW33 DDS25:DDS33 DNO25:DNO33 DXK25:DXK33 EHG25:EHG33 ERC25:ERC33 FAY25:FAY33 FKU25:FKU33 FUQ25:FUQ33 GEM25:GEM33 GOI25:GOI33 GYE25:GYE33 HIA25:HIA33 HRW25:HRW33 IBS25:IBS33 ILO25:ILO33 IVK25:IVK33 JFG25:JFG33 JPC25:JPC33 JYY25:JYY33 KIU25:KIU33 KSQ25:KSQ33 LCM25:LCM33 LMI25:LMI33 LWE25:LWE33 MGA25:MGA33 MPW25:MPW33 MZS25:MZS33 NJO25:NJO33 NTK25:NTK33 ODG25:ODG33 ONC25:ONC33 OWY25:OWY33 PGU25:PGU33 PQQ25:PQQ33 QAM25:QAM33 QKI25:QKI33 QUE25:QUE33 REA25:REA33 RNW25:RNW33 RXS25:RXS33 SHO25:SHO33 SRK25:SRK33 TBG25:TBG33 TLC25:TLC33 TUY25:TUY33 UEU25:UEU33 UOQ25:UOQ33 UYM25:UYM33 VII25:VII33 VSE25:VSE33 WCA25:WCA33 WLW5:WLW17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5:WVS17 JG5:JG17 TC5:TC17 ACY5:ACY17 AMU5:AMU17 AWQ5:AWQ17 BGM5:BGM17 BQI5:BQI17 CAE5:CAE17 CKA5:CKA17 CTW5:CTW17 DDS5:DDS17 DNO5:DNO17 DXK5:DXK17 EHG5:EHG17 ERC5:ERC17 FAY5:FAY17 FKU5:FKU17 FUQ5:FUQ17 GEM5:GEM17 GOI5:GOI17 GYE5:GYE17 HIA5:HIA17 HRW5:HRW17 IBS5:IBS17 ILO5:ILO17 IVK5:IVK17 JFG5:JFG17 JPC5:JPC17 JYY5:JYY17 KIU5:KIU17 KSQ5:KSQ17 LCM5:LCM17 LMI5:LMI17 LWE5:LWE17 MGA5:MGA17 MPW5:MPW17 MZS5:MZS17 NJO5:NJO17 NTK5:NTK17 ODG5:ODG17 ONC5:ONC17 OWY5:OWY17 PGU5:PGU17 PQQ5:PQQ17 QAM5:QAM17 QKI5:QKI17 QUE5:QUE17 REA5:REA17 RNW5:RNW17 RXS5:RXS17 SHO5:SHO17 SRK5:SRK17 TBG5:TBG17 TLC5:TLC17 TUY5:TUY17 UEU5:UEU17 UOQ5:UOQ17 UYM5:UYM17 VII5:VII17 VSE5:VSE17 WCA35:WCA47 VSE35:VSE47 VII35:VII47 UYM35:UYM47 UOQ35:UOQ47 UEU35:UEU47 TUY35:TUY47 TLC35:TLC47 TBG35:TBG47 SRK35:SRK47 SHO35:SHO47 RXS35:RXS47 RNW35:RNW47 REA35:REA47 QUE35:QUE47 QKI35:QKI47 QAM35:QAM47 PQQ35:PQQ47 PGU35:PGU47 OWY35:OWY47 ONC35:ONC47 ODG35:ODG47 NTK35:NTK47 NJO35:NJO47 MZS35:MZS47 MPW35:MPW47 MGA35:MGA47 LWE35:LWE47 LMI35:LMI47 LCM35:LCM47 KSQ35:KSQ47 KIU35:KIU47 JYY35:JYY47 JPC35:JPC47 JFG35:JFG47 IVK35:IVK47 ILO35:ILO47 IBS35:IBS47 HRW35:HRW47 HIA35:HIA47 GYE35:GYE47 GOI35:GOI47 GEM35:GEM47 FUQ35:FUQ47 FKU35:FKU47 FAY35:FAY47 ERC35:ERC47 EHG35:EHG47 DXK35:DXK47 DNO35:DNO47 DDS35:DDS47 CTW35:CTW47 CKA35:CKA47 CAE35:CAE47 BQI35:BQI47 BGM35:BGM47 AWQ35:AWQ47 AMU35:AMU47 ACY35:ACY47 TC35:TC47 JG35:JG47 WVS35:WVS47 WLW35:WLW47 WLW94:WLW97 JG89 TC89 ACY89 AMU89 AWQ89 BGM89 BQI89 CAE89 CKA89 CTW89 DDS89 DNO89 DXK89 EHG89 ERC89 FAY89 FKU89 FUQ89 GEM89 GOI89 GYE89 HIA89 HRW89 IBS89 ILO89 IVK89 JFG89 JPC89 JYY89 KIU89 KSQ89 LCM89 LMI89 LWE89 MGA89 MPW89 MZS89 NJO89 NTK89 ODG89 ONC89 OWY89 PGU89 PQQ89 QAM89 QKI89 QUE89 REA89 RNW89 RXS89 SHO89 SRK89 TBG89 TLC89 TUY89 UEU89 UOQ89 UYM89 VII89 VSE89 WCA89 WLW89 WVS89 WVS79:WVS82 JG84 TC84 ACY84 AMU84 AWQ84 BGM84 BQI84 CAE84 CKA84 CTW84 DDS84 DNO84 DXK84 EHG84 ERC84 FAY84 FKU84 FUQ84 GEM84 GOI84 GYE84 HIA84 HRW84 IBS84 ILO84 IVK84 JFG84 JPC84 JYY84 KIU84 KSQ84 LCM84 LMI84 LWE84 MGA84 MPW84 MZS84 NJO84 NTK84 ODG84 ONC84 OWY84 PGU84 PQQ84 QAM84 QKI84 QUE84 REA84 RNW84 RXS84 SHO84 SRK84 TBG84 TLC84 TUY84 UEU84 UOQ84 UYM84 VII84 VSE84 WCA84 WLW84 WVS84 JG79:JG82 TC79:TC82 ACY79:ACY82 AMU79:AMU82 AWQ79:AWQ82 BGM79:BGM82 BQI79:BQI82 CAE79:CAE82 CKA79:CKA82 CTW79:CTW82 DDS79:DDS82 DNO79:DNO82 DXK79:DXK82 EHG79:EHG82 ERC79:ERC82 FAY79:FAY82 FKU79:FKU82 FUQ79:FUQ82 GEM79:GEM82 GOI79:GOI82 GYE79:GYE82 HIA79:HIA82 HRW79:HRW82 IBS79:IBS82 ILO79:ILO82 IVK79:IVK82 JFG79:JFG82 JPC79:JPC82 JYY79:JYY82 KIU79:KIU82 KSQ79:KSQ82 LCM79:LCM82 LMI79:LMI82 LWE79:LWE82 MGA79:MGA82 MPW79:MPW82 MZS79:MZS82 NJO79:NJO82 NTK79:NTK82 ODG79:ODG82 ONC79:ONC82 OWY79:OWY82 PGU79:PGU82 PQQ79:PQQ82 QAM79:QAM82 QKI79:QKI82 QUE79:QUE82 REA79:REA82 RNW79:RNW82 RXS79:RXS82 SHO79:SHO82 SRK79:SRK82 TBG79:TBG82 TLC79:TLC82 TUY79:TUY82 UEU79:UEU82 UOQ79:UOQ82 UYM79:UYM82 VII79:VII82 VSE79:VSE82 WCA79:WCA82 WLW79:WLW82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69:WVS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JG69:JG72 TC69:TC72 ACY69:ACY72 AMU69:AMU72 AWQ69:AWQ72 BGM69:BGM72 BQI69:BQI72 CAE69:CAE72 CKA69:CKA72 CTW69:CTW72 DDS69:DDS72 DNO69:DNO72 DXK69:DXK72 EHG69:EHG72 ERC69:ERC72 FAY69:FAY72 FKU69:FKU72 FUQ69:FUQ72 GEM69:GEM72 GOI69:GOI72 GYE69:GYE72 HIA69:HIA72 HRW69:HRW72 IBS69:IBS72 ILO69:ILO72 IVK69:IVK72 JFG69:JFG72 JPC69:JPC72 JYY69:JYY72 KIU69:KIU72 KSQ69:KSQ72 LCM69:LCM72 LMI69:LMI72 LWE69:LWE72 MGA69:MGA72 MPW69:MPW72 MZS69:MZS72 NJO69:NJO72 NTK69:NTK72 ODG69:ODG72 ONC69:ONC72 OWY69:OWY72 PGU69:PGU72 PQQ69:PQQ72 QAM69:QAM72 QKI69:QKI72 QUE69:QUE72 REA69:REA72 RNW69:RNW72 RXS69:RXS72 SHO69:SHO72 SRK69:SRK72 TBG69:TBG72 TLC69:TLC72 TUY69:TUY72 UEU69:UEU72 UOQ69:UOQ72 UYM69:UYM72 VII69:VII72 VSE69:VSE72 WCA69:WCA72 WLW69:WLW72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VS64 WVS54:WVS57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JG54:JG57 TC54:TC57 ACY54:ACY57 AMU54:AMU57 AWQ54:AWQ57 BGM54:BGM57 BQI54:BQI57 CAE54:CAE57 CKA54:CKA57 CTW54:CTW57 DDS54:DDS57 DNO54:DNO57 DXK54:DXK57 EHG54:EHG57 ERC54:ERC57 FAY54:FAY57 FKU54:FKU57 FUQ54:FUQ57 GEM54:GEM57 GOI54:GOI57 GYE54:GYE57 HIA54:HIA57 HRW54:HRW57 IBS54:IBS57 ILO54:ILO57 IVK54:IVK57 JFG54:JFG57 JPC54:JPC57 JYY54:JYY57 KIU54:KIU57 KSQ54:KSQ57 LCM54:LCM57 LMI54:LMI57 LWE54:LWE57 MGA54:MGA57 MPW54:MPW57 MZS54:MZS57 NJO54:NJO57 NTK54:NTK57 ODG54:ODG57 ONC54:ONC57 OWY54:OWY57 PGU54:PGU57 PQQ54:PQQ57 QAM54:QAM57 QKI54:QKI57 QUE54:QUE57 REA54:REA57 RNW54:RNW57 RXS54:RXS57 SHO54:SHO57 SRK54:SRK57 TBG54:TBG57 TLC54:TLC57 TUY54:TUY57 UEU54:UEU57 UOQ54:UOQ57 UYM54:UYM57 VII54:VII57 VSE54:VSE57 WCA54:WCA57 WLW54:WLW57">
      <formula1>"Seçiniz,İlköğrenim,Ortaöğrenim,Yüksek-Master"</formula1>
    </dataValidation>
    <dataValidation type="textLength" operator="equal" allowBlank="1" showInputMessage="1" showErrorMessage="1" errorTitle="Karakter Sayısı Hatası" error="TC Kimlik Numarası 11 Hane Olmalıdır." sqref="VIF94:VIF95 VSB94:VSB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WBX94:WBX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LT94:WLT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VP94:WVP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JD94:JD95 SZ94:SZ95 ACV94:ACV95 AMR94:AMR95 AWN94:AWN95 BGJ94:BGJ95 BQF94:BQF95 CAB94:CAB95 CJX94:CJX95 CTT94:CTT95 DDP94:DDP95 DNL94:DNL95 DXH94:DXH95 EHD94:EHD95 EQZ94:EQZ95 FAV94:FAV95 FKR94:FKR95 FUN94:FUN95 GEJ94:GEJ95 GOF94:GOF95 GYB94:GYB95 HHX94:HHX95 HRT94:HRT95 IBP94:IBP95 ILL94:ILL95 IVH94:IVH95 JFD94:JFD95 JOZ94:JOZ95 JYV94:JYV95 KIR94:KIR95 KSN94:KSN95 LCJ94:LCJ95 LMF94:LMF95 LWB94:LWB95 MFX94:MFX95 MPT94:MPT95 MZP94:MZP95 NJL94:NJL95 NTH94:NTH95 ODD94:ODD95 OMZ94:OMZ95 OWV94:OWV95 PGR94:PGR95 PQN94:PQN95 QAJ94:QAJ95 QKF94:QKF95 QUB94:QUB95 RDX94:RDX95 RNT94:RNT95 RXP94:RXP95 SHL94:SHL95 SRH94:SRH95 TBD94:TBD95 TKZ94:TKZ95 TUV94:TUV95 UER94:UER95 UON94:UON95 UON5:UON15 VIF25:VIF33 VSB25:VSB33 UYJ5:UYJ15 WBX25:WBX33 WLT25:WLT33 WVP25:WVP33 JD25:JD33 SZ25:SZ33 ACV25:ACV33 AMR25:AMR33 AWN25:AWN33 BGJ25:BGJ33 BQF25:BQF33 CAB25:CAB33 CJX25:CJX33 CTT25:CTT33 DDP25:DDP33 DNL25:DNL33 DXH25:DXH33 EHD25:EHD33 EQZ25:EQZ33 FAV25:FAV33 FKR25:FKR33 FUN25:FUN33 GEJ25:GEJ33 GOF25:GOF33 GYB25:GYB33 HHX25:HHX33 HRT25:HRT33 IBP25:IBP33 ILL25:ILL33 IVH25:IVH33 JFD25:JFD33 JOZ25:JOZ33 JYV25:JYV33 KIR25:KIR33 KSN25:KSN33 LCJ25:LCJ33 LMF25:LMF33 LWB25:LWB33 MFX25:MFX33 MPT25:MPT33 MZP25:MZP33 NJL25:NJL33 NTH25:NTH33 ODD25:ODD33 OMZ25:OMZ33 OWV25:OWV33 PGR25:PGR33 PQN25:PQN33 QAJ25:QAJ33 QKF25:QKF33 QUB25:QUB33 RDX25:RDX33 RNT25:RNT33 RXP25:RXP33 SHL25:SHL33 SRH25:SRH33 TBD25:TBD33 TKZ25:TKZ33 TUV25:TUV33 UER25:UER33 UON25:UON33 UYJ25:UYJ33 VIF5:VIF1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VSB5:VSB15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WBX5:WBX15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WLT5:WLT15 JD17:JD19 SZ17:SZ19 ACV17:ACV19 AMR17:AMR19 AWN17:AWN19 BGJ17:BGJ19 BQF17:BQF19 CAB17:CAB19 CJX17:CJX19 CTT17:CTT19 DDP17:DDP19 DNL17:DNL19 DXH17:DXH19 EHD17:EHD19 EQZ17:EQZ19 FAV17:FAV19 FKR17:FKR19 FUN17:FUN19 GEJ17:GEJ19 GOF17:GOF19 GYB17:GYB19 HHX17:HHX19 HRT17:HRT19 IBP17:IBP19 ILL17:ILL19 IVH17:IVH19 JFD17:JFD19 JOZ17:JOZ19 JYV17:JYV19 KIR17:KIR19 KSN17:KSN19 LCJ17:LCJ19 LMF17:LMF19 LWB17:LWB19 MFX17:MFX19 MPT17:MPT19 MZP17:MZP19 NJL17:NJL19 NTH17:NTH19 ODD17:ODD19 OMZ17:OMZ19 OWV17:OWV19 PGR17:PGR19 PQN17:PQN19 QAJ17:QAJ19 QKF17:QKF19 QUB17:QUB19 RDX17:RDX19 RNT17:RNT19 RXP17:RXP19 SHL17:SHL19 SRH17:SRH19 TBD17:TBD19 TKZ17:TKZ19 TUV17:TUV19 UER17:UER19 UON17:UON19 UYJ17:UYJ19 VIF17:VIF19 VSB17:VSB19 WBX17:WBX19 WLT17:WLT19 WVP17:WVP19 WVP5:WVP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35:UON45 UER35:UER45 TUV35:TUV45 TKZ35:TKZ45 TBD35:TBD45 SRH35:SRH45 SHL35:SHL45 RXP35:RXP45 RNT35:RNT45 RDX35:RDX45 QUB35:QUB45 QKF35:QKF45 QAJ35:QAJ45 PQN35:PQN45 PGR35:PGR45 OWV35:OWV45 OMZ35:OMZ45 ODD35:ODD45 NTH35:NTH45 NJL35:NJL45 MZP35:MZP45 MPT35:MPT45 MFX35:MFX45 LWB35:LWB45 LMF35:LMF45 LCJ35:LCJ45 KSN35:KSN45 KIR35:KIR45 JYV35:JYV45 JOZ35:JOZ45 JFD35:JFD45 IVH35:IVH45 ILL35:ILL45 IBP35:IBP45 HRT35:HRT45 HHX35:HHX45 GYB35:GYB45 GOF35:GOF45 GEJ35:GEJ45 FUN35:FUN45 FKR35:FKR45 FAV35:FAV45 EQZ35:EQZ45 EHD35:EHD45 DXH35:DXH45 DNL35:DNL45 DDP35:DDP45 CTT35:CTT45 CJX35:CJX45 CAB35:CAB45 BQF35:BQF45 BGJ35:BGJ45 AWN35:AWN45 AMR35:AMR45 ACV35:ACV45 SZ35:SZ45 JD35:JD45 WVP35:WVP45 WLT35:WLT45 WBX35:WBX45 VSB35:VSB45 VIF35:VIF45 UYJ35:UYJ45 UYJ94:UYJ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LT92 WVP9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JE90:JE91 TA90:TA91 ACW90:ACW91 AMS90:AMS91 AWO90:AWO91 BGK90:BGK91 BQG90:BQG91 CAC90:CAC91 CJY90:CJY91 CTU90:CTU91 DDQ90:DDQ91 DNM90:DNM91 DXI90:DXI91 EHE90:EHE91 ERA90:ERA91 FAW90:FAW91 FKS90:FKS91 FUO90:FUO91 GEK90:GEK91 GOG90:GOG91 GYC90:GYC91 HHY90:HHY91 HRU90:HRU91 IBQ90:IBQ91 ILM90:ILM91 IVI90:IVI91 JFE90:JFE91 JPA90:JPA91 JYW90:JYW91 KIS90:KIS91 KSO90:KSO91 LCK90:LCK91 LMG90:LMG91 LWC90:LWC91 MFY90:MFY91 MPU90:MPU91 MZQ90:MZQ91 NJM90:NJM91 NTI90:NTI91 ODE90:ODE91 ONA90:ONA91 OWW90:OWW91 PGS90:PGS91 PQO90:PQO91 QAK90:QAK91 QKG90:QKG91 QUC90:QUC91 RDY90:RDY91 RNU90:RNU91 RXQ90:RXQ91 SHM90:SHM91 SRI90:SRI91 TBE90:TBE91 TLA90:TLA91 TUW90:TUW91 UES90:UES91 UOO90:UOO91 UYK90:UYK91 VIG90:VIG91 VSC90:VSC91 WBY90:WBY91 WLU90:WLU91 WVQ90:WVQ91 SZ89 ACV89 AMR89 AWN89 BGJ89 BQF89 CAB89 CJX89 CTT89 DDP89 DNL89 DXH89 EHD89 EQZ89 FAV89 FKR89 FUN89 GEJ89 GOF89 GYB89 HHX89 HRT89 IBP89 ILL89 IVH89 JFD89 JOZ89 JYV89 KIR89 KSN89 LCJ89 LMF89 LWB89 MFX89 MPT89 MZP89 NJL89 NTH89 ODD89 OMZ89 OWV89 PGR89 PQN89 QAJ89 QKF89 QUB89 RDX89 RNT89 RXP89 SHL89 SRH89 TBD89 TKZ89 TUV89 UER89 UON89 UYJ89 VIF89 VSB89 WBX89 WLT89 WVP89 WVP47:WVP49 WLT47:WLT49 WBX47:WBX49 VSB47:VSB49 VIF47:VIF49 UYJ47:UYJ49 UON47:UON49 UER47:UER49 TUV47:TUV49 TKZ47:TKZ49 TBD47:TBD49 SRH47:SRH49 SHL47:SHL49 RXP47:RXP49 RNT47:RNT49 RDX47:RDX49 QUB47:QUB49 QKF47:QKF49 QAJ47:QAJ49 PQN47:PQN49 PGR47:PGR49 OWV47:OWV49 OMZ47:OMZ49 ODD47:ODD49 NTH47:NTH49 NJL47:NJL49 MZP47:MZP49 MPT47:MPT49 MFX47:MFX49 LWB47:LWB49 LMF47:LMF49 LCJ47:LCJ49 KSN47:KSN49 KIR47:KIR49 JYV47:JYV49 JOZ47:JOZ49 JFD47:JFD49 IVH47:IVH49 ILL47:ILL49 IBP47:IBP49 HRT47:HRT49 HHX47:HHX49 GYB47:GYB49 GOF47:GOF49 GEJ47:GEJ49 FUN47:FUN49 FKR47:FKR49 FAV47:FAV49 EQZ47:EQZ49 EHD47:EHD49 DXH47:DXH49 DNL47:DNL49 DDP47:DDP49 CTT47:CTT49 CJX47:CJX49 CAB47:CAB49 BQF47:BQF49 BGJ47:BGJ49 AWN47:AWN49 AMR47:AMR49 ACV47:ACV49 SZ47:SZ49 JD47:JD49 JD89 VIF79:VIF80 VSB79:VSB8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BX79:WBX80 JE88 TA88 ACW88 AMS88 AWO88 BGK88 BQG88 CAC88 CJY88 CTU88 DDQ88 DNM88 DXI88 EHE88 ERA88 FAW88 FKS88 FUO88 GEK88 GOG88 GYC88 HHY88 HRU88 IBQ88 ILM88 IVI88 JFE88 JPA88 JYW88 KIS88 KSO88 LCK88 LMG88 LWC88 MFY88 MPU88 MZQ88 NJM88 NTI88 ODE88 ONA88 OWW88 PGS88 PQO88 QAK88 QKG88 QUC88 RDY88 RNU88 RXQ88 SHM88 SRI88 TBE88 TLA88 TUW88 UES88 UOO88 UYK88 VIG88 VSC88 WBY88 WLU88 WVQ88 WLT79:WLT80 JE85:JE86 TA85:TA86 ACW85:ACW86 AMS85:AMS86 AWO85:AWO86 BGK85:BGK86 BQG85:BQG86 CAC85:CAC86 CJY85:CJY86 CTU85:CTU86 DDQ85:DDQ86 DNM85:DNM86 DXI85:DXI86 EHE85:EHE86 ERA85:ERA86 FAW85:FAW86 FKS85:FKS86 FUO85:FUO86 GEK85:GEK86 GOG85:GOG86 GYC85:GYC86 HHY85:HHY86 HRU85:HRU86 IBQ85:IBQ86 ILM85:ILM86 IVI85:IVI86 JFE85:JFE86 JPA85:JPA86 JYW85:JYW86 KIS85:KIS86 KSO85:KSO86 LCK85:LCK86 LMG85:LMG86 LWC85:LWC86 MFY85:MFY86 MPU85:MPU86 MZQ85:MZQ86 NJM85:NJM86 NTI85:NTI86 ODE85:ODE86 ONA85:ONA86 OWW85:OWW86 PGS85:PGS86 PQO85:PQO86 QAK85:QAK86 QKG85:QKG86 QUC85:QUC86 RDY85:RDY86 RNU85:RNU86 RXQ85:RXQ86 SHM85:SHM86 SRI85:SRI86 TBE85:TBE86 TLA85:TLA86 TUW85:TUW86 UES85:UES86 UOO85:UOO86 UYK85:UYK86 VIG85:VIG86 VSC85:VSC86 WBY85:WBY86 WLU85:WLU86 WVQ85:WVQ86 WVP79:WVP80 JD82:JD84 SZ82:SZ84 ACV82:ACV84 AMR82:AMR84 AWN82:AWN84 BGJ82:BGJ84 BQF82:BQF84 CAB82:CAB84 CJX82:CJX84 CTT82:CTT84 DDP82:DDP84 DNL82:DNL84 DXH82:DXH84 EHD82:EHD84 EQZ82:EQZ84 FAV82:FAV84 FKR82:FKR84 FUN82:FUN84 GEJ82:GEJ84 GOF82:GOF84 GYB82:GYB84 HHX82:HHX84 HRT82:HRT84 IBP82:IBP84 ILL82:ILL84 IVH82:IVH84 JFD82:JFD84 JOZ82:JOZ84 JYV82:JYV84 KIR82:KIR84 KSN82:KSN84 LCJ82:LCJ84 LMF82:LMF84 LWB82:LWB84 MFX82:MFX84 MPT82:MPT84 MZP82:MZP84 NJL82:NJL84 NTH82:NTH84 ODD82:ODD84 OMZ82:OMZ84 OWV82:OWV84 PGR82:PGR84 PQN82:PQN84 QAJ82:QAJ84 QKF82:QKF84 QUB82:QUB84 RDX82:RDX84 RNT82:RNT84 RXP82:RXP84 SHL82:SHL84 SRH82:SRH84 TBD82:TBD84 TKZ82:TKZ84 TUV82:TUV84 UER82:UER84 UON82:UON84 UYJ82:UYJ84 VIF82:VIF84 VSB82:VSB84 WBX82:WBX84 WLT82:WLT84 WVP82:WVP84 JD79:JD80 SZ79:SZ80 ACV79:ACV80 AMR79:AMR80 AWN79:AWN80 BGJ79:BGJ80 BQF79:BQF80 CAB79:CAB80 CJX79:CJX80 CTT79:CTT80 DDP79:DDP80 DNL79:DNL80 DXH79:DXH80 EHD79:EHD80 EQZ79:EQZ80 FAV79:FAV80 FKR79:FKR80 FUN79:FUN80 GEJ79:GEJ80 GOF79:GOF80 GYB79:GYB80 HHX79:HHX80 HRT79:HRT80 IBP79:IBP80 ILL79:ILL80 IVH79:IVH80 JFD79:JFD80 JOZ79:JOZ80 JYV79:JYV80 KIR79:KIR80 KSN79:KSN80 LCJ79:LCJ80 LMF79:LMF80 LWB79:LWB80 MFX79:MFX80 MPT79:MPT80 MZP79:MZP80 NJL79:NJL80 NTH79:NTH80 ODD79:ODD80 OMZ79:OMZ80 OWV79:OWV80 PGR79:PGR80 PQN79:PQN80 QAJ79:QAJ80 QKF79:QKF80 QUB79:QUB80 RDX79:RDX80 RNT79:RNT80 RXP79:RXP80 SHL79:SHL80 SRH79:SRH80 TBD79:TBD80 TKZ79:TKZ80 TUV79:TUV80 UER79:UER80 UON79:UON80 UYJ79:UYJ80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50:WVQ51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JE53 VIF69:VIF70 VSB69:VSB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WBX69:WBX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LT69:WLT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VP69:WVP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WBX64 WLT64 WVP64 JD64 VIF54:VIF55 VSB54:VSB5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BX54:WBX55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WLT54:WLT55 JE60:JE61 TA60:TA61 ACW60:ACW61 AMS60:AMS61 AWO60:AWO61 BGK60:BGK61 BQG60:BQG61 CAC60:CAC61 CJY60:CJY61 CTU60:CTU61 DDQ60:DDQ61 DNM60:DNM61 DXI60:DXI61 EHE60:EHE61 ERA60:ERA61 FAW60:FAW61 FKS60:FKS61 FUO60:FUO61 GEK60:GEK61 GOG60:GOG61 GYC60:GYC61 HHY60:HHY61 HRU60:HRU61 IBQ60:IBQ61 ILM60:ILM61 IVI60:IVI61 JFE60:JFE61 JPA60:JPA61 JYW60:JYW61 KIS60:KIS61 KSO60:KSO61 LCK60:LCK61 LMG60:LMG61 LWC60:LWC61 MFY60:MFY61 MPU60:MPU61 MZQ60:MZQ61 NJM60:NJM61 NTI60:NTI61 ODE60:ODE61 ONA60:ONA61 OWW60:OWW61 PGS60:PGS61 PQO60:PQO61 QAK60:QAK61 QKG60:QKG61 QUC60:QUC61 RDY60:RDY61 RNU60:RNU61 RXQ60:RXQ61 SHM60:SHM61 SRI60:SRI61 TBE60:TBE61 TLA60:TLA61 TUW60:TUW61 UES60:UES61 UOO60:UOO61 UYK60:UYK61 VIG60:VIG61 VSC60:VSC61 WBY60:WBY61 WLU60:WLU61 WVQ60:WVQ61 WVP54:WVP55 JD57:JD59 SZ57:SZ59 ACV57:ACV59 AMR57:AMR59 AWN57:AWN59 BGJ57:BGJ59 BQF57:BQF59 CAB57:CAB59 CJX57:CJX59 CTT57:CTT59 DDP57:DDP59 DNL57:DNL59 DXH57:DXH59 EHD57:EHD59 EQZ57:EQZ59 FAV57:FAV59 FKR57:FKR59 FUN57:FUN59 GEJ57:GEJ59 GOF57:GOF59 GYB57:GYB59 HHX57:HHX59 HRT57:HRT59 IBP57:IBP59 ILL57:ILL59 IVH57:IVH59 JFD57:JFD59 JOZ57:JOZ59 JYV57:JYV59 KIR57:KIR59 KSN57:KSN59 LCJ57:LCJ59 LMF57:LMF59 LWB57:LWB59 MFX57:MFX59 MPT57:MPT59 MZP57:MZP59 NJL57:NJL59 NTH57:NTH59 ODD57:ODD59 OMZ57:OMZ59 OWV57:OWV59 PGR57:PGR59 PQN57:PQN59 QAJ57:QAJ59 QKF57:QKF59 QUB57:QUB59 RDX57:RDX59 RNT57:RNT59 RXP57:RXP59 SHL57:SHL59 SRH57:SRH59 TBD57:TBD59 TKZ57:TKZ59 TUV57:TUV59 UER57:UER59 UON57:UON59 UYJ57:UYJ59 VIF57:VIF59 VSB57:VSB59 WBX57:WBX59 WLT57:WLT59 WVP57:WVP59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23" si="0">IF(D5="Normal",IF(OR(E5&gt;=1982,AND(E5=1981,F5 &gt;=4)),ROUND(G5*0.14,2),ROUND(G5*0.12,2)),IF(D5="İlk Giriş Aidatı",ROUND(G5*0.25,2),IF(D5="SGDP",IF(OR(E5&gt;=2000,AND(E5=1999,F5 &gt;=10)),ROUND(G5*0.075,2),ROUND(G5*0.06,2)),0)))</f>
        <v>0</v>
      </c>
      <c r="I5" s="13">
        <f t="shared" ref="I5:I23" si="1">IF(D5="Normal",IF(OR(E5&gt;=1982,AND(E5=1981,F5 &gt;=4)),ROUND(G5*0.23,2),ROUND(G5*0.18,2)),IF(D5="İlk Giriş Aidatı",ROUND(G5*0.25,2),IF(D5="SGDP",IF(OR(E5&gt;=2014,AND(E5=2013,F5 &gt;=9)),ROUND(G5*0.245,2),IF(OR(E5&gt;=2009,AND(E5=2008,F5 &gt;=10)),ROUND(G5*0.235,2),IF(OR(E5&gt;=2000,AND(E5=1999,F5 &gt;=10)),ROUND(G5*0.225,2),ROUND(G5*0.18,2)))),0)))</f>
        <v>0</v>
      </c>
      <c r="J5" s="13">
        <f t="shared" ref="J5:J23" si="2">IF(D5="SGDP",0,IF(E5&gt;=2016,ROUND((H5+I5)*0.07,2),IF(OR(E5&gt;=1994,AND(E5=1993,F5 &gt;=11)),ROUND((H5+I5)*0.12,2),IF(OR(E5&gt;=1984,AND(E5=1983,F5 &gt;=9)),0,ROUND((H5+I5)*0.15,2)))))</f>
        <v>0</v>
      </c>
      <c r="K5" s="13">
        <f t="shared" ref="K5:K2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 t="shared" si="0"/>
        <v>0</v>
      </c>
      <c r="I14" s="13">
        <f t="shared" si="1"/>
        <v>0</v>
      </c>
      <c r="J14" s="13">
        <f t="shared" si="2"/>
        <v>0</v>
      </c>
      <c r="K14" s="13">
        <f t="shared" si="3"/>
        <v>0</v>
      </c>
    </row>
    <row r="15" spans="1:11" s="1" customFormat="1" ht="21.95" customHeight="1">
      <c r="A15" s="10"/>
      <c r="B15" s="10"/>
      <c r="C15" s="11"/>
      <c r="D15" s="11"/>
      <c r="E15" s="11"/>
      <c r="F15" s="11"/>
      <c r="G15" s="12"/>
      <c r="H15" s="13">
        <f t="shared" si="0"/>
        <v>0</v>
      </c>
      <c r="I15" s="13">
        <f t="shared" si="1"/>
        <v>0</v>
      </c>
      <c r="J15" s="13">
        <f t="shared" si="2"/>
        <v>0</v>
      </c>
      <c r="K15" s="13">
        <f t="shared" si="3"/>
        <v>0</v>
      </c>
    </row>
    <row r="16" spans="1:11" s="1" customFormat="1" ht="21.95" customHeight="1">
      <c r="A16" s="10"/>
      <c r="B16" s="10"/>
      <c r="C16" s="11"/>
      <c r="D16" s="11"/>
      <c r="E16" s="11"/>
      <c r="F16" s="11"/>
      <c r="G16" s="12"/>
      <c r="H16" s="13">
        <f t="shared" si="0"/>
        <v>0</v>
      </c>
      <c r="I16" s="13">
        <f t="shared" si="1"/>
        <v>0</v>
      </c>
      <c r="J16" s="13">
        <f t="shared" si="2"/>
        <v>0</v>
      </c>
      <c r="K16" s="13">
        <f t="shared" si="3"/>
        <v>0</v>
      </c>
    </row>
    <row r="17" spans="1:11" s="1" customFormat="1" ht="21.95" customHeight="1">
      <c r="A17" s="10"/>
      <c r="B17" s="10"/>
      <c r="C17" s="11"/>
      <c r="D17" s="11"/>
      <c r="E17" s="11"/>
      <c r="F17" s="11"/>
      <c r="G17" s="12"/>
      <c r="H17" s="13">
        <f t="shared" si="0"/>
        <v>0</v>
      </c>
      <c r="I17" s="13">
        <f t="shared" si="1"/>
        <v>0</v>
      </c>
      <c r="J17" s="13">
        <f t="shared" si="2"/>
        <v>0</v>
      </c>
      <c r="K17" s="13">
        <f t="shared" si="3"/>
        <v>0</v>
      </c>
    </row>
    <row r="18" spans="1:11" s="1" customFormat="1" ht="21.95" customHeight="1">
      <c r="A18" s="10"/>
      <c r="B18" s="10"/>
      <c r="C18" s="11"/>
      <c r="D18" s="11"/>
      <c r="E18" s="11"/>
      <c r="F18" s="11"/>
      <c r="G18" s="12"/>
      <c r="H18" s="13">
        <f t="shared" si="0"/>
        <v>0</v>
      </c>
      <c r="I18" s="13">
        <f t="shared" si="1"/>
        <v>0</v>
      </c>
      <c r="J18" s="13">
        <f t="shared" si="2"/>
        <v>0</v>
      </c>
      <c r="K18" s="13">
        <f t="shared" si="3"/>
        <v>0</v>
      </c>
    </row>
    <row r="19" spans="1:11" s="1" customFormat="1" ht="21.95" customHeight="1">
      <c r="A19" s="10"/>
      <c r="B19" s="10"/>
      <c r="C19" s="11"/>
      <c r="D19" s="11"/>
      <c r="E19" s="11"/>
      <c r="F19" s="11"/>
      <c r="G19" s="12"/>
      <c r="H19" s="13">
        <f t="shared" si="0"/>
        <v>0</v>
      </c>
      <c r="I19" s="13">
        <f t="shared" si="1"/>
        <v>0</v>
      </c>
      <c r="J19" s="13">
        <f t="shared" si="2"/>
        <v>0</v>
      </c>
      <c r="K19" s="13">
        <f t="shared" si="3"/>
        <v>0</v>
      </c>
    </row>
    <row r="20" spans="1:11" s="1" customFormat="1" ht="21.95" customHeight="1">
      <c r="A20" s="10"/>
      <c r="B20" s="10"/>
      <c r="C20" s="11"/>
      <c r="D20" s="11"/>
      <c r="E20" s="11"/>
      <c r="F20" s="11"/>
      <c r="G20" s="12"/>
      <c r="H20" s="13">
        <f t="shared" si="0"/>
        <v>0</v>
      </c>
      <c r="I20" s="13">
        <f t="shared" si="1"/>
        <v>0</v>
      </c>
      <c r="J20" s="13">
        <f t="shared" si="2"/>
        <v>0</v>
      </c>
      <c r="K20" s="13">
        <f t="shared" si="3"/>
        <v>0</v>
      </c>
    </row>
    <row r="21" spans="1:11" s="1" customFormat="1" ht="21.95" customHeight="1">
      <c r="A21" s="10"/>
      <c r="B21" s="10"/>
      <c r="C21" s="11"/>
      <c r="D21" s="11"/>
      <c r="E21" s="11"/>
      <c r="F21" s="11"/>
      <c r="G21" s="12"/>
      <c r="H21" s="13">
        <f t="shared" si="0"/>
        <v>0</v>
      </c>
      <c r="I21" s="13">
        <f t="shared" si="1"/>
        <v>0</v>
      </c>
      <c r="J21" s="13">
        <f t="shared" si="2"/>
        <v>0</v>
      </c>
      <c r="K21" s="13">
        <f t="shared" si="3"/>
        <v>0</v>
      </c>
    </row>
    <row r="22" spans="1:11" s="1" customFormat="1" ht="21.95" customHeight="1">
      <c r="A22" s="10"/>
      <c r="B22" s="10"/>
      <c r="C22" s="11"/>
      <c r="D22" s="11"/>
      <c r="E22" s="11"/>
      <c r="F22" s="11"/>
      <c r="G22" s="12"/>
      <c r="H22" s="13">
        <f t="shared" si="0"/>
        <v>0</v>
      </c>
      <c r="I22" s="13">
        <f t="shared" si="1"/>
        <v>0</v>
      </c>
      <c r="J22" s="13">
        <f t="shared" si="2"/>
        <v>0</v>
      </c>
      <c r="K22" s="13">
        <f t="shared" si="3"/>
        <v>0</v>
      </c>
    </row>
    <row r="23" spans="1:11" s="1" customFormat="1" ht="21.95" customHeight="1">
      <c r="A23" s="10"/>
      <c r="B23" s="10"/>
      <c r="C23" s="11"/>
      <c r="D23" s="11"/>
      <c r="E23" s="11"/>
      <c r="F23" s="11"/>
      <c r="G23" s="12"/>
      <c r="H23" s="13">
        <f t="shared" si="0"/>
        <v>0</v>
      </c>
      <c r="I23" s="13">
        <f t="shared" si="1"/>
        <v>0</v>
      </c>
      <c r="J23" s="13">
        <f t="shared" si="2"/>
        <v>0</v>
      </c>
      <c r="K23" s="13">
        <f t="shared" si="3"/>
        <v>0</v>
      </c>
    </row>
    <row r="24" spans="1:11" s="1" customFormat="1" ht="21.95" customHeight="1">
      <c r="A24" s="10"/>
      <c r="B24" s="10"/>
      <c r="C24" s="11"/>
      <c r="D24" s="11"/>
      <c r="E24" s="11"/>
      <c r="F24" s="11"/>
      <c r="G24" s="12"/>
      <c r="H24" s="13">
        <f>IF(D24="Normal",IF(OR(E24&gt;=1982,AND(E24=1981,F24 &gt;=4)),ROUND(G24*0.14,2),ROUND(G24*0.12,2)),IF(D24="İlk Giriş Aidatı",ROUND(G24*0.25,2),IF(D24="SGDP",IF(OR(E24&gt;=2000,AND(E24=1999,F24 &gt;=10)),ROUND(G24*0.075,2),ROUND(G24*0.06,2)),0)))</f>
        <v>0</v>
      </c>
      <c r="I24" s="13">
        <f>IF(D24="Normal",IF(OR(E24&gt;=1982,AND(E24=1981,F24 &gt;=4)),ROUND(G24*0.23,2),ROUND(G24*0.18,2)),IF(D24="İlk Giriş Aidatı",ROUND(G24*0.25,2),IF(D24="SGDP",IF(OR(E24&gt;=2014,AND(E24=2013,F24 &gt;=9)),ROUND(G24*0.245,2),IF(OR(E24&gt;=2009,AND(E24=2008,F24 &gt;=10)),ROUND(G24*0.235,2),IF(OR(E24&gt;=2000,AND(E24=1999,F24 &gt;=10)),ROUND(G24*0.225,2),ROUND(G24*0.18,2)))),0)))</f>
        <v>0</v>
      </c>
      <c r="J24" s="13">
        <f>IF(D24="SGDP",0,IF(E24&gt;=2016,ROUND((H24+I24)*0.07,2),IF(OR(E24&gt;=1994,AND(E24=1993,F24 &gt;=11)),ROUND((H24+I24)*0.12,2),IF(OR(E24&gt;=1984,AND(E24=1983,F24 &gt;=9)),0,ROUND((H24+I24)*0.15,2)))))</f>
        <v>0</v>
      </c>
      <c r="K24" s="13">
        <f>H24+I24-J24</f>
        <v>0</v>
      </c>
    </row>
    <row r="25" spans="1:11" s="1" customFormat="1" ht="21.95" customHeight="1">
      <c r="A25" s="10"/>
      <c r="B25" s="10"/>
      <c r="C25" s="11"/>
      <c r="D25" s="11"/>
      <c r="E25" s="11"/>
      <c r="F25" s="11"/>
      <c r="G25" s="12"/>
      <c r="H25" s="13">
        <f t="shared" ref="H25:H33" si="4">IF(D25="Normal",IF(OR(E25&gt;=1982,AND(E25=1981,F25 &gt;=4)),ROUND(G25*0.14,2),ROUND(G25*0.12,2)),IF(D25="İlk Giriş Aidatı",ROUND(G25*0.25,2),IF(D25="SGDP",IF(OR(E25&gt;=2000,AND(E25=1999,F25 &gt;=10)),ROUND(G25*0.075,2),ROUND(G25*0.06,2)),0)))</f>
        <v>0</v>
      </c>
      <c r="I25" s="13">
        <f t="shared" ref="I25:I33" si="5">IF(D25="Normal",IF(OR(E25&gt;=1982,AND(E25=1981,F25 &gt;=4)),ROUND(G25*0.23,2),ROUND(G25*0.18,2)),IF(D25="İlk Giriş Aidatı",ROUND(G25*0.25,2),IF(D25="SGDP",IF(OR(E25&gt;=2014,AND(E25=2013,F25 &gt;=9)),ROUND(G25*0.245,2),IF(OR(E25&gt;=2009,AND(E25=2008,F25 &gt;=10)),ROUND(G25*0.235,2),IF(OR(E25&gt;=2000,AND(E25=1999,F25 &gt;=10)),ROUND(G25*0.225,2),ROUND(G25*0.18,2)))),0)))</f>
        <v>0</v>
      </c>
      <c r="J25" s="13">
        <f t="shared" ref="J25:J33" si="6">IF(D25="SGDP",0,IF(E25&gt;=2016,ROUND((H25+I25)*0.07,2),IF(OR(E25&gt;=1994,AND(E25=1993,F25 &gt;=11)),ROUND((H25+I25)*0.12,2),IF(OR(E25&gt;=1984,AND(E25=1983,F25 &gt;=9)),0,ROUND((H25+I25)*0.15,2)))))</f>
        <v>0</v>
      </c>
      <c r="K25" s="13">
        <f t="shared" ref="K25:K33" si="7">H25+I25-J25</f>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si="4"/>
        <v>0</v>
      </c>
      <c r="I29" s="13">
        <f t="shared" si="5"/>
        <v>0</v>
      </c>
      <c r="J29" s="13">
        <f t="shared" si="6"/>
        <v>0</v>
      </c>
      <c r="K29" s="13">
        <f t="shared" si="7"/>
        <v>0</v>
      </c>
    </row>
    <row r="30" spans="1:11" s="1" customFormat="1" ht="21.95" customHeight="1">
      <c r="A30" s="10"/>
      <c r="B30" s="10"/>
      <c r="C30" s="11"/>
      <c r="D30" s="11"/>
      <c r="E30" s="11"/>
      <c r="F30" s="11"/>
      <c r="G30" s="12"/>
      <c r="H30" s="13">
        <f t="shared" si="4"/>
        <v>0</v>
      </c>
      <c r="I30" s="13">
        <f t="shared" si="5"/>
        <v>0</v>
      </c>
      <c r="J30" s="13">
        <f t="shared" si="6"/>
        <v>0</v>
      </c>
      <c r="K30" s="13">
        <f t="shared" si="7"/>
        <v>0</v>
      </c>
    </row>
    <row r="31" spans="1:11" s="1" customFormat="1" ht="21.95" customHeight="1">
      <c r="A31" s="10"/>
      <c r="B31" s="10"/>
      <c r="C31" s="11"/>
      <c r="D31" s="11"/>
      <c r="E31" s="11"/>
      <c r="F31" s="11"/>
      <c r="G31" s="12"/>
      <c r="H31" s="13">
        <f t="shared" si="4"/>
        <v>0</v>
      </c>
      <c r="I31" s="13">
        <f t="shared" si="5"/>
        <v>0</v>
      </c>
      <c r="J31" s="13">
        <f t="shared" si="6"/>
        <v>0</v>
      </c>
      <c r="K31" s="13">
        <f t="shared" si="7"/>
        <v>0</v>
      </c>
    </row>
    <row r="32" spans="1:11" s="1" customFormat="1" ht="21.95" customHeight="1">
      <c r="A32" s="10"/>
      <c r="B32" s="10"/>
      <c r="C32" s="11"/>
      <c r="D32" s="11"/>
      <c r="E32" s="11"/>
      <c r="F32" s="11"/>
      <c r="G32" s="12"/>
      <c r="H32" s="13">
        <f t="shared" si="4"/>
        <v>0</v>
      </c>
      <c r="I32" s="13">
        <f t="shared" si="5"/>
        <v>0</v>
      </c>
      <c r="J32" s="13">
        <f t="shared" si="6"/>
        <v>0</v>
      </c>
      <c r="K32" s="13">
        <f t="shared" si="7"/>
        <v>0</v>
      </c>
    </row>
    <row r="33" spans="1:11" s="1" customFormat="1" ht="21.95" customHeight="1">
      <c r="A33" s="10"/>
      <c r="B33" s="10"/>
      <c r="C33" s="11"/>
      <c r="D33" s="11"/>
      <c r="E33" s="11"/>
      <c r="F33" s="11"/>
      <c r="G33" s="12"/>
      <c r="H33" s="13">
        <f t="shared" si="4"/>
        <v>0</v>
      </c>
      <c r="I33" s="13">
        <f t="shared" si="5"/>
        <v>0</v>
      </c>
      <c r="J33" s="13">
        <f t="shared" si="6"/>
        <v>0</v>
      </c>
      <c r="K33" s="13">
        <f t="shared" si="7"/>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103" si="8">IF(D35="Normal",IF(OR(E35&gt;=1982,AND(E35=1981,F35 &gt;=4)),ROUND(G35*0.14,2),ROUND(G35*0.12,2)),IF(D35="İlk Giriş Aidatı",ROUND(G35*0.25,2),IF(D35="SGDP",IF(OR(E35&gt;=2000,AND(E35=1999,F35 &gt;=10)),ROUND(G35*0.075,2),ROUND(G35*0.06,2)),0)))</f>
        <v>0</v>
      </c>
      <c r="I35" s="13">
        <f t="shared" ref="I35:I103" si="9">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103" si="10">IF(D35="SGDP",0,IF(E35&gt;=2016,ROUND((H35+I35)*0.07,2),IF(OR(E35&gt;=1994,AND(E35=1993,F35 &gt;=11)),ROUND((H35+I35)*0.12,2),IF(OR(E35&gt;=1984,AND(E35=1983,F35 &gt;=9)),0,ROUND((H35+I35)*0.15,2)))))</f>
        <v>0</v>
      </c>
      <c r="K35" s="13">
        <f t="shared" ref="K35:K103" si="11">H35+I35-J35</f>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 t="shared" ref="H44:H93" si="12">IF(D44="Normal",IF(OR(E44&gt;=1982,AND(E44=1981,F44 &gt;=4)),ROUND(G44*0.14,2),ROUND(G44*0.12,2)),IF(D44="İlk Giriş Aidatı",ROUND(G44*0.25,2),IF(D44="SGDP",IF(OR(E44&gt;=2000,AND(E44=1999,F44 &gt;=10)),ROUND(G44*0.075,2),ROUND(G44*0.06,2)),0)))</f>
        <v>0</v>
      </c>
      <c r="I44" s="13">
        <f t="shared" ref="I44:I93" si="13">IF(D44="Normal",IF(OR(E44&gt;=1982,AND(E44=1981,F44 &gt;=4)),ROUND(G44*0.23,2),ROUND(G44*0.18,2)),IF(D44="İlk Giriş Aidatı",ROUND(G44*0.25,2),IF(D44="SGDP",IF(OR(E44&gt;=2014,AND(E44=2013,F44 &gt;=9)),ROUND(G44*0.245,2),IF(OR(E44&gt;=2009,AND(E44=2008,F44 &gt;=10)),ROUND(G44*0.235,2),IF(OR(E44&gt;=2000,AND(E44=1999,F44 &gt;=10)),ROUND(G44*0.225,2),ROUND(G44*0.18,2)))),0)))</f>
        <v>0</v>
      </c>
      <c r="J44" s="13">
        <f t="shared" ref="J44:J93" si="14">IF(D44="SGDP",0,IF(E44&gt;=2016,ROUND((H44+I44)*0.07,2),IF(OR(E44&gt;=1994,AND(E44=1993,F44 &gt;=11)),ROUND((H44+I44)*0.12,2),IF(OR(E44&gt;=1984,AND(E44=1983,F44 &gt;=9)),0,ROUND((H44+I44)*0.15,2)))))</f>
        <v>0</v>
      </c>
      <c r="K44" s="13">
        <f t="shared" ref="K44:K93" si="15">H44+I44-J44</f>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ref="H49:H88" si="16">IF(D49="Normal",IF(OR(E49&gt;=1982,AND(E49=1981,F49 &gt;=4)),ROUND(G49*0.14,2),ROUND(G49*0.12,2)),IF(D49="İlk Giriş Aidatı",ROUND(G49*0.25,2),IF(D49="SGDP",IF(OR(E49&gt;=2000,AND(E49=1999,F49 &gt;=10)),ROUND(G49*0.075,2),ROUND(G49*0.06,2)),0)))</f>
        <v>0</v>
      </c>
      <c r="I49" s="13">
        <f t="shared" ref="I49:I88" si="17">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88" si="18">IF(D49="SGDP",0,IF(E49&gt;=2016,ROUND((H49+I49)*0.07,2),IF(OR(E49&gt;=1994,AND(E49=1993,F49 &gt;=11)),ROUND((H49+I49)*0.12,2),IF(OR(E49&gt;=1984,AND(E49=1983,F49 &gt;=9)),0,ROUND((H49+I49)*0.15,2)))))</f>
        <v>0</v>
      </c>
      <c r="K49" s="13">
        <f t="shared" ref="K49:K88" si="19">H49+I49-J49</f>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 t="shared" ref="H54:H78" si="20">IF(D54="Normal",IF(OR(E54&gt;=1982,AND(E54=1981,F54 &gt;=4)),ROUND(G54*0.14,2),ROUND(G54*0.12,2)),IF(D54="İlk Giriş Aidatı",ROUND(G54*0.25,2),IF(D54="SGDP",IF(OR(E54&gt;=2000,AND(E54=1999,F54 &gt;=10)),ROUND(G54*0.075,2),ROUND(G54*0.06,2)),0)))</f>
        <v>0</v>
      </c>
      <c r="I54" s="13">
        <f t="shared" ref="I54:I78" si="21">IF(D54="Normal",IF(OR(E54&gt;=1982,AND(E54=1981,F54 &gt;=4)),ROUND(G54*0.23,2),ROUND(G54*0.18,2)),IF(D54="İlk Giriş Aidatı",ROUND(G54*0.25,2),IF(D54="SGDP",IF(OR(E54&gt;=2014,AND(E54=2013,F54 &gt;=9)),ROUND(G54*0.245,2),IF(OR(E54&gt;=2009,AND(E54=2008,F54 &gt;=10)),ROUND(G54*0.235,2),IF(OR(E54&gt;=2000,AND(E54=1999,F54 &gt;=10)),ROUND(G54*0.225,2),ROUND(G54*0.18,2)))),0)))</f>
        <v>0</v>
      </c>
      <c r="J54" s="13">
        <f t="shared" ref="J54:J78" si="22">IF(D54="SGDP",0,IF(E54&gt;=2016,ROUND((H54+I54)*0.07,2),IF(OR(E54&gt;=1994,AND(E54=1993,F54 &gt;=11)),ROUND((H54+I54)*0.12,2),IF(OR(E54&gt;=1984,AND(E54=1983,F54 &gt;=9)),0,ROUND((H54+I54)*0.15,2)))))</f>
        <v>0</v>
      </c>
      <c r="K54" s="13">
        <f t="shared" ref="K54:K78" si="23">H54+I54-J54</f>
        <v>0</v>
      </c>
    </row>
    <row r="55" spans="1:11" s="1" customFormat="1" ht="21.95" customHeight="1">
      <c r="A55" s="10"/>
      <c r="B55" s="10"/>
      <c r="C55" s="11"/>
      <c r="D55" s="11"/>
      <c r="E55" s="11"/>
      <c r="F55" s="11"/>
      <c r="G55" s="12"/>
      <c r="H55" s="13">
        <f t="shared" si="20"/>
        <v>0</v>
      </c>
      <c r="I55" s="13">
        <f t="shared" si="21"/>
        <v>0</v>
      </c>
      <c r="J55" s="13">
        <f t="shared" si="22"/>
        <v>0</v>
      </c>
      <c r="K55" s="13">
        <f t="shared" si="23"/>
        <v>0</v>
      </c>
    </row>
    <row r="56" spans="1:11" s="1" customFormat="1" ht="21.95" customHeight="1">
      <c r="A56" s="10"/>
      <c r="B56" s="10"/>
      <c r="C56" s="11"/>
      <c r="D56" s="11"/>
      <c r="E56" s="11"/>
      <c r="F56" s="11"/>
      <c r="G56" s="12"/>
      <c r="H56" s="13">
        <f t="shared" si="20"/>
        <v>0</v>
      </c>
      <c r="I56" s="13">
        <f t="shared" si="21"/>
        <v>0</v>
      </c>
      <c r="J56" s="13">
        <f t="shared" si="22"/>
        <v>0</v>
      </c>
      <c r="K56" s="13">
        <f t="shared" si="23"/>
        <v>0</v>
      </c>
    </row>
    <row r="57" spans="1:11" s="1" customFormat="1" ht="21.95" customHeight="1">
      <c r="A57" s="10"/>
      <c r="B57" s="10"/>
      <c r="C57" s="11"/>
      <c r="D57" s="11"/>
      <c r="E57" s="11"/>
      <c r="F57" s="11"/>
      <c r="G57" s="12"/>
      <c r="H57" s="13">
        <f t="shared" si="20"/>
        <v>0</v>
      </c>
      <c r="I57" s="13">
        <f t="shared" si="21"/>
        <v>0</v>
      </c>
      <c r="J57" s="13">
        <f t="shared" si="22"/>
        <v>0</v>
      </c>
      <c r="K57" s="13">
        <f t="shared" si="23"/>
        <v>0</v>
      </c>
    </row>
    <row r="58" spans="1:11" s="1" customFormat="1" ht="21.95" customHeight="1">
      <c r="A58" s="10"/>
      <c r="B58" s="10"/>
      <c r="C58" s="11"/>
      <c r="D58" s="11"/>
      <c r="E58" s="11"/>
      <c r="F58" s="11"/>
      <c r="G58" s="12"/>
      <c r="H58" s="13">
        <f t="shared" si="20"/>
        <v>0</v>
      </c>
      <c r="I58" s="13">
        <f t="shared" si="21"/>
        <v>0</v>
      </c>
      <c r="J58" s="13">
        <f t="shared" si="22"/>
        <v>0</v>
      </c>
      <c r="K58" s="13">
        <f t="shared" si="23"/>
        <v>0</v>
      </c>
    </row>
    <row r="59" spans="1:11" s="1" customFormat="1" ht="21.95" customHeight="1">
      <c r="A59" s="10"/>
      <c r="B59" s="10"/>
      <c r="C59" s="11"/>
      <c r="D59" s="11"/>
      <c r="E59" s="11"/>
      <c r="F59" s="11"/>
      <c r="G59" s="12"/>
      <c r="H59" s="13">
        <f t="shared" si="20"/>
        <v>0</v>
      </c>
      <c r="I59" s="13">
        <f t="shared" si="21"/>
        <v>0</v>
      </c>
      <c r="J59" s="13">
        <f t="shared" si="22"/>
        <v>0</v>
      </c>
      <c r="K59" s="13">
        <f t="shared" si="23"/>
        <v>0</v>
      </c>
    </row>
    <row r="60" spans="1:11" s="1" customFormat="1" ht="21.95" customHeight="1">
      <c r="A60" s="10"/>
      <c r="B60" s="10"/>
      <c r="C60" s="11"/>
      <c r="D60" s="11"/>
      <c r="E60" s="11"/>
      <c r="F60" s="11"/>
      <c r="G60" s="12"/>
      <c r="H60" s="13">
        <f t="shared" si="20"/>
        <v>0</v>
      </c>
      <c r="I60" s="13">
        <f t="shared" si="21"/>
        <v>0</v>
      </c>
      <c r="J60" s="13">
        <f t="shared" si="22"/>
        <v>0</v>
      </c>
      <c r="K60" s="13">
        <f t="shared" si="23"/>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20"/>
        <v>0</v>
      </c>
      <c r="I64" s="13">
        <f t="shared" si="21"/>
        <v>0</v>
      </c>
      <c r="J64" s="13">
        <f t="shared" si="22"/>
        <v>0</v>
      </c>
      <c r="K64" s="13">
        <f t="shared" si="23"/>
        <v>0</v>
      </c>
    </row>
    <row r="65" spans="1:11" s="1" customFormat="1" ht="21.95" customHeight="1">
      <c r="A65" s="10"/>
      <c r="B65" s="10"/>
      <c r="C65" s="11"/>
      <c r="D65" s="11"/>
      <c r="E65" s="11"/>
      <c r="F65" s="11"/>
      <c r="G65" s="12"/>
      <c r="H65" s="13">
        <f t="shared" si="20"/>
        <v>0</v>
      </c>
      <c r="I65" s="13">
        <f t="shared" si="21"/>
        <v>0</v>
      </c>
      <c r="J65" s="13">
        <f t="shared" si="22"/>
        <v>0</v>
      </c>
      <c r="K65" s="13">
        <f t="shared" si="23"/>
        <v>0</v>
      </c>
    </row>
    <row r="66" spans="1:11" s="1" customFormat="1" ht="21.95" customHeight="1">
      <c r="A66" s="10"/>
      <c r="B66" s="10"/>
      <c r="C66" s="11"/>
      <c r="D66" s="11"/>
      <c r="E66" s="11"/>
      <c r="F66" s="11"/>
      <c r="G66" s="12"/>
      <c r="H66" s="13">
        <f t="shared" si="20"/>
        <v>0</v>
      </c>
      <c r="I66" s="13">
        <f t="shared" si="21"/>
        <v>0</v>
      </c>
      <c r="J66" s="13">
        <f t="shared" si="22"/>
        <v>0</v>
      </c>
      <c r="K66" s="13">
        <f t="shared" si="23"/>
        <v>0</v>
      </c>
    </row>
    <row r="67" spans="1:11" s="1" customFormat="1" ht="21.95" customHeight="1">
      <c r="A67" s="10"/>
      <c r="B67" s="10"/>
      <c r="C67" s="11"/>
      <c r="D67" s="11"/>
      <c r="E67" s="11"/>
      <c r="F67" s="11"/>
      <c r="G67" s="12"/>
      <c r="H67" s="13">
        <f t="shared" si="20"/>
        <v>0</v>
      </c>
      <c r="I67" s="13">
        <f t="shared" si="21"/>
        <v>0</v>
      </c>
      <c r="J67" s="13">
        <f t="shared" si="22"/>
        <v>0</v>
      </c>
      <c r="K67" s="13">
        <f t="shared" si="23"/>
        <v>0</v>
      </c>
    </row>
    <row r="68" spans="1:11" s="1" customFormat="1" ht="21.95" customHeight="1">
      <c r="A68" s="10"/>
      <c r="B68" s="10"/>
      <c r="C68" s="11"/>
      <c r="D68" s="11"/>
      <c r="E68" s="11"/>
      <c r="F68" s="11"/>
      <c r="G68" s="12"/>
      <c r="H68" s="13">
        <f t="shared" si="20"/>
        <v>0</v>
      </c>
      <c r="I68" s="13">
        <f t="shared" si="21"/>
        <v>0</v>
      </c>
      <c r="J68" s="13">
        <f t="shared" si="22"/>
        <v>0</v>
      </c>
      <c r="K68" s="13">
        <f t="shared" si="23"/>
        <v>0</v>
      </c>
    </row>
    <row r="69" spans="1:11" s="1" customFormat="1" ht="21.95" customHeight="1">
      <c r="A69" s="10"/>
      <c r="B69" s="10"/>
      <c r="C69" s="11"/>
      <c r="D69" s="11"/>
      <c r="E69" s="11"/>
      <c r="F69" s="11"/>
      <c r="G69" s="12"/>
      <c r="H69" s="13">
        <f t="shared" si="20"/>
        <v>0</v>
      </c>
      <c r="I69" s="13">
        <f t="shared" si="21"/>
        <v>0</v>
      </c>
      <c r="J69" s="13">
        <f t="shared" si="22"/>
        <v>0</v>
      </c>
      <c r="K69" s="13">
        <f t="shared" si="23"/>
        <v>0</v>
      </c>
    </row>
    <row r="70" spans="1:11" s="1" customFormat="1" ht="21.95" customHeight="1">
      <c r="A70" s="10"/>
      <c r="B70" s="10"/>
      <c r="C70" s="11"/>
      <c r="D70" s="11"/>
      <c r="E70" s="11"/>
      <c r="F70" s="11"/>
      <c r="G70" s="12"/>
      <c r="H70" s="13">
        <f t="shared" si="20"/>
        <v>0</v>
      </c>
      <c r="I70" s="13">
        <f t="shared" si="21"/>
        <v>0</v>
      </c>
      <c r="J70" s="13">
        <f t="shared" si="22"/>
        <v>0</v>
      </c>
      <c r="K70" s="13">
        <f t="shared" si="23"/>
        <v>0</v>
      </c>
    </row>
    <row r="71" spans="1:11" s="1" customFormat="1" ht="21.95" customHeight="1">
      <c r="A71" s="10"/>
      <c r="B71" s="10"/>
      <c r="C71" s="11"/>
      <c r="D71" s="11"/>
      <c r="E71" s="11"/>
      <c r="F71" s="11"/>
      <c r="G71" s="12"/>
      <c r="H71" s="13">
        <f t="shared" si="20"/>
        <v>0</v>
      </c>
      <c r="I71" s="13">
        <f t="shared" si="21"/>
        <v>0</v>
      </c>
      <c r="J71" s="13">
        <f t="shared" si="22"/>
        <v>0</v>
      </c>
      <c r="K71" s="13">
        <f t="shared" si="23"/>
        <v>0</v>
      </c>
    </row>
    <row r="72" spans="1:11" s="1" customFormat="1" ht="21.95" customHeight="1">
      <c r="A72" s="10"/>
      <c r="B72" s="10"/>
      <c r="C72" s="11"/>
      <c r="D72" s="11"/>
      <c r="E72" s="11"/>
      <c r="F72" s="11"/>
      <c r="G72" s="12"/>
      <c r="H72" s="13">
        <f t="shared" si="20"/>
        <v>0</v>
      </c>
      <c r="I72" s="13">
        <f t="shared" si="21"/>
        <v>0</v>
      </c>
      <c r="J72" s="13">
        <f t="shared" si="22"/>
        <v>0</v>
      </c>
      <c r="K72" s="13">
        <f t="shared" si="23"/>
        <v>0</v>
      </c>
    </row>
    <row r="73" spans="1:11" s="1" customFormat="1" ht="21.95" customHeight="1">
      <c r="A73" s="10"/>
      <c r="B73" s="10"/>
      <c r="C73" s="11"/>
      <c r="D73" s="11"/>
      <c r="E73" s="11"/>
      <c r="F73" s="11"/>
      <c r="G73" s="12"/>
      <c r="H73" s="13">
        <f t="shared" si="20"/>
        <v>0</v>
      </c>
      <c r="I73" s="13">
        <f t="shared" si="21"/>
        <v>0</v>
      </c>
      <c r="J73" s="13">
        <f t="shared" si="22"/>
        <v>0</v>
      </c>
      <c r="K73" s="13">
        <f t="shared" si="23"/>
        <v>0</v>
      </c>
    </row>
    <row r="74" spans="1:11" s="1" customFormat="1" ht="21.95" customHeight="1">
      <c r="A74" s="10"/>
      <c r="B74" s="10"/>
      <c r="C74" s="11"/>
      <c r="D74" s="11"/>
      <c r="E74" s="11"/>
      <c r="F74" s="11"/>
      <c r="G74" s="12"/>
      <c r="H74" s="13">
        <f t="shared" si="20"/>
        <v>0</v>
      </c>
      <c r="I74" s="13">
        <f t="shared" si="21"/>
        <v>0</v>
      </c>
      <c r="J74" s="13">
        <f t="shared" si="22"/>
        <v>0</v>
      </c>
      <c r="K74" s="13">
        <f t="shared" si="23"/>
        <v>0</v>
      </c>
    </row>
    <row r="75" spans="1:11" s="1" customFormat="1" ht="21.95" customHeight="1">
      <c r="A75" s="10"/>
      <c r="B75" s="10"/>
      <c r="C75" s="11"/>
      <c r="D75" s="11"/>
      <c r="E75" s="11"/>
      <c r="F75" s="11"/>
      <c r="G75" s="12"/>
      <c r="H75" s="13">
        <f t="shared" si="20"/>
        <v>0</v>
      </c>
      <c r="I75" s="13">
        <f t="shared" si="21"/>
        <v>0</v>
      </c>
      <c r="J75" s="13">
        <f t="shared" si="22"/>
        <v>0</v>
      </c>
      <c r="K75" s="13">
        <f t="shared" si="23"/>
        <v>0</v>
      </c>
    </row>
    <row r="76" spans="1:11" s="1" customFormat="1" ht="21.95" customHeight="1">
      <c r="A76" s="10"/>
      <c r="B76" s="10"/>
      <c r="C76" s="11"/>
      <c r="D76" s="11"/>
      <c r="E76" s="11"/>
      <c r="F76" s="11"/>
      <c r="G76" s="12"/>
      <c r="H76" s="13">
        <f t="shared" si="20"/>
        <v>0</v>
      </c>
      <c r="I76" s="13">
        <f t="shared" si="21"/>
        <v>0</v>
      </c>
      <c r="J76" s="13">
        <f t="shared" si="22"/>
        <v>0</v>
      </c>
      <c r="K76" s="13">
        <f t="shared" si="23"/>
        <v>0</v>
      </c>
    </row>
    <row r="77" spans="1:11" s="1" customFormat="1" ht="21.95" customHeight="1">
      <c r="A77" s="10"/>
      <c r="B77" s="10"/>
      <c r="C77" s="11"/>
      <c r="D77" s="11"/>
      <c r="E77" s="11"/>
      <c r="F77" s="11"/>
      <c r="G77" s="12"/>
      <c r="H77" s="13">
        <f t="shared" si="20"/>
        <v>0</v>
      </c>
      <c r="I77" s="13">
        <f t="shared" si="21"/>
        <v>0</v>
      </c>
      <c r="J77" s="13">
        <f t="shared" si="22"/>
        <v>0</v>
      </c>
      <c r="K77" s="13">
        <f t="shared" si="23"/>
        <v>0</v>
      </c>
    </row>
    <row r="78" spans="1:11" s="1" customFormat="1" ht="21.95" customHeight="1">
      <c r="A78" s="10"/>
      <c r="B78" s="10"/>
      <c r="C78" s="11"/>
      <c r="D78" s="11"/>
      <c r="E78" s="11"/>
      <c r="F78" s="11"/>
      <c r="G78" s="12"/>
      <c r="H78" s="13">
        <f t="shared" si="20"/>
        <v>0</v>
      </c>
      <c r="I78" s="13">
        <f t="shared" si="21"/>
        <v>0</v>
      </c>
      <c r="J78" s="13">
        <f t="shared" si="22"/>
        <v>0</v>
      </c>
      <c r="K78" s="13">
        <f t="shared" si="23"/>
        <v>0</v>
      </c>
    </row>
    <row r="79" spans="1:11" s="1" customFormat="1" ht="21.95" customHeight="1">
      <c r="A79" s="10"/>
      <c r="B79" s="10"/>
      <c r="C79" s="11"/>
      <c r="D79" s="11"/>
      <c r="E79" s="11"/>
      <c r="F79" s="11"/>
      <c r="G79" s="12"/>
      <c r="H79" s="13">
        <f t="shared" si="16"/>
        <v>0</v>
      </c>
      <c r="I79" s="13">
        <f t="shared" si="17"/>
        <v>0</v>
      </c>
      <c r="J79" s="13">
        <f t="shared" si="18"/>
        <v>0</v>
      </c>
      <c r="K79" s="13">
        <f t="shared" si="19"/>
        <v>0</v>
      </c>
    </row>
    <row r="80" spans="1:11" s="1" customFormat="1" ht="21.95" customHeight="1">
      <c r="A80" s="10"/>
      <c r="B80" s="10"/>
      <c r="C80" s="11"/>
      <c r="D80" s="11"/>
      <c r="E80" s="11"/>
      <c r="F80" s="11"/>
      <c r="G80" s="12"/>
      <c r="H80" s="13">
        <f t="shared" si="16"/>
        <v>0</v>
      </c>
      <c r="I80" s="13">
        <f t="shared" si="17"/>
        <v>0</v>
      </c>
      <c r="J80" s="13">
        <f t="shared" si="18"/>
        <v>0</v>
      </c>
      <c r="K80" s="13">
        <f t="shared" si="19"/>
        <v>0</v>
      </c>
    </row>
    <row r="81" spans="1:11" s="1" customFormat="1" ht="21.95" customHeight="1">
      <c r="A81" s="10"/>
      <c r="B81" s="10"/>
      <c r="C81" s="11"/>
      <c r="D81" s="11"/>
      <c r="E81" s="11"/>
      <c r="F81" s="11"/>
      <c r="G81" s="12"/>
      <c r="H81" s="13">
        <f t="shared" si="16"/>
        <v>0</v>
      </c>
      <c r="I81" s="13">
        <f t="shared" si="17"/>
        <v>0</v>
      </c>
      <c r="J81" s="13">
        <f t="shared" si="18"/>
        <v>0</v>
      </c>
      <c r="K81" s="13">
        <f t="shared" si="19"/>
        <v>0</v>
      </c>
    </row>
    <row r="82" spans="1:11" s="1" customFormat="1" ht="21.95" customHeight="1">
      <c r="A82" s="10"/>
      <c r="B82" s="10"/>
      <c r="C82" s="11"/>
      <c r="D82" s="11"/>
      <c r="E82" s="11"/>
      <c r="F82" s="11"/>
      <c r="G82" s="12"/>
      <c r="H82" s="13">
        <f t="shared" si="16"/>
        <v>0</v>
      </c>
      <c r="I82" s="13">
        <f t="shared" si="17"/>
        <v>0</v>
      </c>
      <c r="J82" s="13">
        <f t="shared" si="18"/>
        <v>0</v>
      </c>
      <c r="K82" s="13">
        <f t="shared" si="19"/>
        <v>0</v>
      </c>
    </row>
    <row r="83" spans="1:11" s="1" customFormat="1" ht="21.95" customHeight="1">
      <c r="A83" s="10"/>
      <c r="B83" s="10"/>
      <c r="C83" s="11"/>
      <c r="D83" s="11"/>
      <c r="E83" s="11"/>
      <c r="F83" s="11"/>
      <c r="G83" s="12"/>
      <c r="H83" s="13">
        <f t="shared" si="16"/>
        <v>0</v>
      </c>
      <c r="I83" s="13">
        <f t="shared" si="17"/>
        <v>0</v>
      </c>
      <c r="J83" s="13">
        <f t="shared" si="18"/>
        <v>0</v>
      </c>
      <c r="K83" s="13">
        <f t="shared" si="19"/>
        <v>0</v>
      </c>
    </row>
    <row r="84" spans="1:11" s="1" customFormat="1" ht="21.95" customHeight="1">
      <c r="A84" s="10"/>
      <c r="B84" s="10"/>
      <c r="C84" s="11"/>
      <c r="D84" s="11"/>
      <c r="E84" s="11"/>
      <c r="F84" s="11"/>
      <c r="G84" s="12"/>
      <c r="H84" s="13">
        <f t="shared" si="16"/>
        <v>0</v>
      </c>
      <c r="I84" s="13">
        <f t="shared" si="17"/>
        <v>0</v>
      </c>
      <c r="J84" s="13">
        <f t="shared" si="18"/>
        <v>0</v>
      </c>
      <c r="K84" s="13">
        <f t="shared" si="19"/>
        <v>0</v>
      </c>
    </row>
    <row r="85" spans="1:11" s="1" customFormat="1" ht="21.95" customHeight="1">
      <c r="A85" s="10"/>
      <c r="B85" s="10"/>
      <c r="C85" s="11"/>
      <c r="D85" s="11"/>
      <c r="E85" s="11"/>
      <c r="F85" s="11"/>
      <c r="G85" s="12"/>
      <c r="H85" s="13">
        <f t="shared" si="16"/>
        <v>0</v>
      </c>
      <c r="I85" s="13">
        <f t="shared" si="17"/>
        <v>0</v>
      </c>
      <c r="J85" s="13">
        <f t="shared" si="18"/>
        <v>0</v>
      </c>
      <c r="K85" s="13">
        <f t="shared" si="19"/>
        <v>0</v>
      </c>
    </row>
    <row r="86" spans="1:11" s="1" customFormat="1" ht="21.95" customHeight="1">
      <c r="A86" s="10"/>
      <c r="B86" s="10"/>
      <c r="C86" s="11"/>
      <c r="D86" s="11"/>
      <c r="E86" s="11"/>
      <c r="F86" s="11"/>
      <c r="G86" s="12"/>
      <c r="H86" s="13">
        <f t="shared" si="16"/>
        <v>0</v>
      </c>
      <c r="I86" s="13">
        <f t="shared" si="17"/>
        <v>0</v>
      </c>
      <c r="J86" s="13">
        <f t="shared" si="18"/>
        <v>0</v>
      </c>
      <c r="K86" s="13">
        <f t="shared" si="19"/>
        <v>0</v>
      </c>
    </row>
    <row r="87" spans="1:11" s="1" customFormat="1" ht="21.95" customHeight="1">
      <c r="A87" s="10"/>
      <c r="B87" s="10"/>
      <c r="C87" s="11"/>
      <c r="D87" s="11"/>
      <c r="E87" s="11"/>
      <c r="F87" s="11"/>
      <c r="G87" s="12"/>
      <c r="H87" s="13">
        <f t="shared" si="16"/>
        <v>0</v>
      </c>
      <c r="I87" s="13">
        <f t="shared" si="17"/>
        <v>0</v>
      </c>
      <c r="J87" s="13">
        <f t="shared" si="18"/>
        <v>0</v>
      </c>
      <c r="K87" s="13">
        <f t="shared" si="19"/>
        <v>0</v>
      </c>
    </row>
    <row r="88" spans="1:11" s="1" customFormat="1" ht="21.95" customHeight="1">
      <c r="A88" s="10"/>
      <c r="B88" s="10"/>
      <c r="C88" s="11"/>
      <c r="D88" s="11"/>
      <c r="E88" s="11"/>
      <c r="F88" s="11"/>
      <c r="G88" s="12"/>
      <c r="H88" s="13">
        <f t="shared" si="16"/>
        <v>0</v>
      </c>
      <c r="I88" s="13">
        <f t="shared" si="17"/>
        <v>0</v>
      </c>
      <c r="J88" s="13">
        <f t="shared" si="18"/>
        <v>0</v>
      </c>
      <c r="K88" s="13">
        <f t="shared" si="19"/>
        <v>0</v>
      </c>
    </row>
    <row r="89" spans="1:11" s="1" customFormat="1" ht="21.95" customHeight="1">
      <c r="A89" s="10"/>
      <c r="B89" s="10"/>
      <c r="C89" s="11"/>
      <c r="D89" s="11"/>
      <c r="E89" s="11"/>
      <c r="F89" s="11"/>
      <c r="G89" s="12"/>
      <c r="H89" s="13">
        <f t="shared" si="12"/>
        <v>0</v>
      </c>
      <c r="I89" s="13">
        <f t="shared" si="13"/>
        <v>0</v>
      </c>
      <c r="J89" s="13">
        <f t="shared" si="14"/>
        <v>0</v>
      </c>
      <c r="K89" s="13">
        <f t="shared" si="15"/>
        <v>0</v>
      </c>
    </row>
    <row r="90" spans="1:11" s="1" customFormat="1" ht="21.95" customHeight="1">
      <c r="A90" s="10"/>
      <c r="B90" s="10"/>
      <c r="C90" s="11"/>
      <c r="D90" s="11"/>
      <c r="E90" s="11"/>
      <c r="F90" s="11"/>
      <c r="G90" s="12"/>
      <c r="H90" s="13">
        <f t="shared" si="12"/>
        <v>0</v>
      </c>
      <c r="I90" s="13">
        <f t="shared" si="13"/>
        <v>0</v>
      </c>
      <c r="J90" s="13">
        <f t="shared" si="14"/>
        <v>0</v>
      </c>
      <c r="K90" s="13">
        <f t="shared" si="15"/>
        <v>0</v>
      </c>
    </row>
    <row r="91" spans="1:11" s="1" customFormat="1" ht="21.95" customHeight="1">
      <c r="A91" s="10"/>
      <c r="B91" s="10"/>
      <c r="C91" s="11"/>
      <c r="D91" s="11"/>
      <c r="E91" s="11"/>
      <c r="F91" s="11"/>
      <c r="G91" s="12"/>
      <c r="H91" s="13">
        <f t="shared" si="12"/>
        <v>0</v>
      </c>
      <c r="I91" s="13">
        <f t="shared" si="13"/>
        <v>0</v>
      </c>
      <c r="J91" s="13">
        <f t="shared" si="14"/>
        <v>0</v>
      </c>
      <c r="K91" s="13">
        <f t="shared" si="15"/>
        <v>0</v>
      </c>
    </row>
    <row r="92" spans="1:11" s="1" customFormat="1" ht="21.95" customHeight="1">
      <c r="A92" s="10"/>
      <c r="B92" s="10"/>
      <c r="C92" s="11"/>
      <c r="D92" s="11"/>
      <c r="E92" s="11"/>
      <c r="F92" s="11"/>
      <c r="G92" s="12"/>
      <c r="H92" s="13">
        <f t="shared" si="12"/>
        <v>0</v>
      </c>
      <c r="I92" s="13">
        <f t="shared" si="13"/>
        <v>0</v>
      </c>
      <c r="J92" s="13">
        <f t="shared" si="14"/>
        <v>0</v>
      </c>
      <c r="K92" s="13">
        <f t="shared" si="15"/>
        <v>0</v>
      </c>
    </row>
    <row r="93" spans="1:11" s="1" customFormat="1" ht="21.95" customHeight="1">
      <c r="A93" s="10"/>
      <c r="B93" s="10"/>
      <c r="C93" s="11"/>
      <c r="D93" s="11"/>
      <c r="E93" s="11"/>
      <c r="F93" s="11"/>
      <c r="G93" s="12"/>
      <c r="H93" s="13">
        <f t="shared" si="12"/>
        <v>0</v>
      </c>
      <c r="I93" s="13">
        <f t="shared" si="13"/>
        <v>0</v>
      </c>
      <c r="J93" s="13">
        <f t="shared" si="14"/>
        <v>0</v>
      </c>
      <c r="K93" s="13">
        <f t="shared" si="15"/>
        <v>0</v>
      </c>
    </row>
    <row r="94" spans="1:11" s="1" customFormat="1" ht="21.95" customHeight="1">
      <c r="A94" s="10"/>
      <c r="B94" s="10"/>
      <c r="C94" s="11"/>
      <c r="D94" s="11"/>
      <c r="E94" s="11"/>
      <c r="F94" s="11"/>
      <c r="G94" s="12"/>
      <c r="H94" s="13">
        <f t="shared" si="8"/>
        <v>0</v>
      </c>
      <c r="I94" s="13">
        <f t="shared" si="9"/>
        <v>0</v>
      </c>
      <c r="J94" s="13">
        <f t="shared" si="10"/>
        <v>0</v>
      </c>
      <c r="K94" s="13">
        <f t="shared" si="11"/>
        <v>0</v>
      </c>
    </row>
    <row r="95" spans="1:11" s="1" customFormat="1" ht="21.95" customHeight="1">
      <c r="A95" s="10"/>
      <c r="B95" s="10"/>
      <c r="C95" s="11"/>
      <c r="D95" s="11"/>
      <c r="E95" s="11"/>
      <c r="F95" s="11"/>
      <c r="G95" s="12"/>
      <c r="H95" s="13">
        <f t="shared" si="8"/>
        <v>0</v>
      </c>
      <c r="I95" s="13">
        <f t="shared" si="9"/>
        <v>0</v>
      </c>
      <c r="J95" s="13">
        <f t="shared" si="10"/>
        <v>0</v>
      </c>
      <c r="K95" s="13">
        <f t="shared" si="11"/>
        <v>0</v>
      </c>
    </row>
    <row r="96" spans="1:11" s="1" customFormat="1" ht="21.95" customHeight="1">
      <c r="A96" s="10"/>
      <c r="B96" s="10"/>
      <c r="C96" s="11"/>
      <c r="D96" s="11"/>
      <c r="E96" s="11"/>
      <c r="F96" s="11"/>
      <c r="G96" s="12"/>
      <c r="H96" s="13">
        <f t="shared" si="8"/>
        <v>0</v>
      </c>
      <c r="I96" s="13">
        <f t="shared" si="9"/>
        <v>0</v>
      </c>
      <c r="J96" s="13">
        <f t="shared" si="10"/>
        <v>0</v>
      </c>
      <c r="K96" s="13">
        <f t="shared" si="11"/>
        <v>0</v>
      </c>
    </row>
    <row r="97" spans="1:11" s="1" customFormat="1" ht="21.95" customHeight="1">
      <c r="A97" s="10"/>
      <c r="B97" s="10"/>
      <c r="C97" s="11"/>
      <c r="D97" s="11"/>
      <c r="E97" s="11"/>
      <c r="F97" s="11"/>
      <c r="G97" s="12"/>
      <c r="H97" s="13">
        <f t="shared" si="8"/>
        <v>0</v>
      </c>
      <c r="I97" s="13">
        <f t="shared" si="9"/>
        <v>0</v>
      </c>
      <c r="J97" s="13">
        <f t="shared" si="10"/>
        <v>0</v>
      </c>
      <c r="K97" s="13">
        <f t="shared" si="11"/>
        <v>0</v>
      </c>
    </row>
    <row r="98" spans="1:11" s="1" customFormat="1" ht="21.95" customHeight="1">
      <c r="A98" s="10"/>
      <c r="B98" s="10"/>
      <c r="C98" s="11"/>
      <c r="D98" s="11"/>
      <c r="E98" s="11"/>
      <c r="F98" s="11"/>
      <c r="G98" s="12"/>
      <c r="H98" s="13">
        <f t="shared" si="8"/>
        <v>0</v>
      </c>
      <c r="I98" s="13">
        <f t="shared" si="9"/>
        <v>0</v>
      </c>
      <c r="J98" s="13">
        <f t="shared" si="10"/>
        <v>0</v>
      </c>
      <c r="K98" s="13">
        <f t="shared" si="11"/>
        <v>0</v>
      </c>
    </row>
    <row r="99" spans="1:11" s="1" customFormat="1" ht="21.95" customHeight="1">
      <c r="A99" s="10"/>
      <c r="B99" s="10"/>
      <c r="C99" s="11"/>
      <c r="D99" s="11"/>
      <c r="E99" s="11"/>
      <c r="F99" s="11"/>
      <c r="G99" s="12"/>
      <c r="H99" s="13">
        <f t="shared" si="8"/>
        <v>0</v>
      </c>
      <c r="I99" s="13">
        <f t="shared" si="9"/>
        <v>0</v>
      </c>
      <c r="J99" s="13">
        <f t="shared" si="10"/>
        <v>0</v>
      </c>
      <c r="K99" s="13">
        <f t="shared" si="11"/>
        <v>0</v>
      </c>
    </row>
    <row r="100" spans="1:11" s="1" customFormat="1" ht="21.95" customHeight="1">
      <c r="A100" s="10"/>
      <c r="B100" s="10"/>
      <c r="C100" s="11"/>
      <c r="D100" s="11"/>
      <c r="E100" s="11"/>
      <c r="F100" s="11"/>
      <c r="G100" s="12"/>
      <c r="H100" s="13">
        <f t="shared" si="8"/>
        <v>0</v>
      </c>
      <c r="I100" s="13">
        <f t="shared" si="9"/>
        <v>0</v>
      </c>
      <c r="J100" s="13">
        <f t="shared" si="10"/>
        <v>0</v>
      </c>
      <c r="K100" s="13">
        <f t="shared" si="11"/>
        <v>0</v>
      </c>
    </row>
    <row r="101" spans="1:11" s="1" customFormat="1" ht="21.95" customHeight="1">
      <c r="A101" s="10"/>
      <c r="B101" s="10"/>
      <c r="C101" s="11"/>
      <c r="D101" s="11"/>
      <c r="E101" s="11"/>
      <c r="F101" s="11"/>
      <c r="G101" s="12"/>
      <c r="H101" s="13">
        <f t="shared" si="8"/>
        <v>0</v>
      </c>
      <c r="I101" s="13">
        <f t="shared" si="9"/>
        <v>0</v>
      </c>
      <c r="J101" s="13">
        <f t="shared" si="10"/>
        <v>0</v>
      </c>
      <c r="K101" s="13">
        <f t="shared" si="11"/>
        <v>0</v>
      </c>
    </row>
    <row r="102" spans="1:11" s="1" customFormat="1" ht="21.95" customHeight="1">
      <c r="A102" s="10"/>
      <c r="B102" s="10"/>
      <c r="C102" s="11"/>
      <c r="D102" s="11"/>
      <c r="E102" s="11"/>
      <c r="F102" s="11"/>
      <c r="G102" s="12"/>
      <c r="H102" s="13">
        <f t="shared" si="8"/>
        <v>0</v>
      </c>
      <c r="I102" s="13">
        <f t="shared" si="9"/>
        <v>0</v>
      </c>
      <c r="J102" s="13">
        <f t="shared" si="10"/>
        <v>0</v>
      </c>
      <c r="K102" s="13">
        <f t="shared" si="11"/>
        <v>0</v>
      </c>
    </row>
    <row r="103" spans="1:11" s="1" customFormat="1" ht="21.95" customHeight="1" thickBot="1">
      <c r="A103" s="10"/>
      <c r="B103" s="10"/>
      <c r="C103" s="11"/>
      <c r="D103" s="11"/>
      <c r="E103" s="11"/>
      <c r="F103" s="11"/>
      <c r="G103" s="12"/>
      <c r="H103" s="13">
        <f t="shared" si="8"/>
        <v>0</v>
      </c>
      <c r="I103" s="13">
        <f t="shared" si="9"/>
        <v>0</v>
      </c>
      <c r="J103" s="13">
        <f t="shared" si="10"/>
        <v>0</v>
      </c>
      <c r="K103" s="13">
        <f t="shared" si="11"/>
        <v>0</v>
      </c>
    </row>
    <row r="104" spans="1:11" ht="21" thickBot="1">
      <c r="H104" s="14"/>
      <c r="I104" s="23" t="s">
        <v>11</v>
      </c>
      <c r="J104" s="24"/>
      <c r="K104" s="15">
        <f>SUM(K4:K103)</f>
        <v>0</v>
      </c>
    </row>
    <row r="106" spans="1:11">
      <c r="A106" s="16" t="s">
        <v>12</v>
      </c>
    </row>
    <row r="107" spans="1:11">
      <c r="A107" s="16" t="s">
        <v>14</v>
      </c>
    </row>
  </sheetData>
  <sheetProtection algorithmName="SHA-512" hashValue="SJFdVPiaKpw/Lr809mNn/XMwyo9JpGatsEH15/KKI2TYk4enqf1c8g7i3jfK1mld9uuC878z54ewyW87ZmjjxQ==" saltValue="RcoONmDVVN2uAkymzVo7AQ=="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94:VIF95 VSB94:VSB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WBX94:WBX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LT94:WLT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VP94:WVP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JD94:JD95 SZ94:SZ95 ACV94:ACV95 AMR94:AMR95 AWN94:AWN95 BGJ94:BGJ95 BQF94:BQF95 CAB94:CAB95 CJX94:CJX95 CTT94:CTT95 DDP94:DDP95 DNL94:DNL95 DXH94:DXH95 EHD94:EHD95 EQZ94:EQZ95 FAV94:FAV95 FKR94:FKR95 FUN94:FUN95 GEJ94:GEJ95 GOF94:GOF95 GYB94:GYB95 HHX94:HHX95 HRT94:HRT95 IBP94:IBP95 ILL94:ILL95 IVH94:IVH95 JFD94:JFD95 JOZ94:JOZ95 JYV94:JYV95 KIR94:KIR95 KSN94:KSN95 LCJ94:LCJ95 LMF94:LMF95 LWB94:LWB95 MFX94:MFX95 MPT94:MPT95 MZP94:MZP95 NJL94:NJL95 NTH94:NTH95 ODD94:ODD95 OMZ94:OMZ95 OWV94:OWV95 PGR94:PGR95 PQN94:PQN95 QAJ94:QAJ95 QKF94:QKF95 QUB94:QUB95 RDX94:RDX95 RNT94:RNT95 RXP94:RXP95 SHL94:SHL95 SRH94:SRH95 TBD94:TBD95 TKZ94:TKZ95 TUV94:TUV95 UER94:UER95 UON94:UON95 VIF25:VIF33 UYJ5:UYJ15 VIF5:VIF1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VSB5:VSB15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WBX5:WBX15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WLT5:WLT15 JD17:JD19 SZ17:SZ19 ACV17:ACV19 AMR17:AMR19 AWN17:AWN19 BGJ17:BGJ19 BQF17:BQF19 CAB17:CAB19 CJX17:CJX19 CTT17:CTT19 DDP17:DDP19 DNL17:DNL19 DXH17:DXH19 EHD17:EHD19 EQZ17:EQZ19 FAV17:FAV19 FKR17:FKR19 FUN17:FUN19 GEJ17:GEJ19 GOF17:GOF19 GYB17:GYB19 HHX17:HHX19 HRT17:HRT19 IBP17:IBP19 ILL17:ILL19 IVH17:IVH19 JFD17:JFD19 JOZ17:JOZ19 JYV17:JYV19 KIR17:KIR19 KSN17:KSN19 LCJ17:LCJ19 LMF17:LMF19 LWB17:LWB19 MFX17:MFX19 MPT17:MPT19 MZP17:MZP19 NJL17:NJL19 NTH17:NTH19 ODD17:ODD19 OMZ17:OMZ19 OWV17:OWV19 PGR17:PGR19 PQN17:PQN19 QAJ17:QAJ19 QKF17:QKF19 QUB17:QUB19 RDX17:RDX19 RNT17:RNT19 RXP17:RXP19 SHL17:SHL19 SRH17:SRH19 TBD17:TBD19 TKZ17:TKZ19 TUV17:TUV19 UER17:UER19 UON17:UON19 UYJ17:UYJ19 VIF17:VIF19 VSB17:VSB19 WBX17:WBX19 WLT17:WLT19 WVP17:WVP19 WVP5:WVP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YJ25:UYJ33 UON25:UON33 UER25:UER33 TUV25:TUV33 TKZ25:TKZ33 TBD25:TBD33 SRH25:SRH33 SHL25:SHL33 RXP25:RXP33 RNT25:RNT33 RDX25:RDX33 QUB25:QUB33 QKF25:QKF33 QAJ25:QAJ33 PQN25:PQN33 PGR25:PGR33 OWV25:OWV33 OMZ25:OMZ33 ODD25:ODD33 NTH25:NTH33 NJL25:NJL33 MZP25:MZP33 MPT25:MPT33 MFX25:MFX33 LWB25:LWB33 LMF25:LMF33 LCJ25:LCJ33 KSN25:KSN33 KIR25:KIR33 JYV25:JYV33 JOZ25:JOZ33 JFD25:JFD33 IVH25:IVH33 ILL25:ILL33 IBP25:IBP33 HRT25:HRT33 HHX25:HHX33 GYB25:GYB33 GOF25:GOF33 GEJ25:GEJ33 FUN25:FUN33 FKR25:FKR33 FAV25:FAV33 EQZ25:EQZ33 EHD25:EHD33 DXH25:DXH33 DNL25:DNL33 DDP25:DDP33 CTT25:CTT33 CJX25:CJX33 CAB25:CAB33 BQF25:BQF33 BGJ25:BGJ33 AWN25:AWN33 AMR25:AMR33 ACV25:ACV33 SZ25:SZ33 JD25:JD33 WVP25:WVP33 WLT25:WLT33 WBX25:WBX33 VSB25:VSB33 UON35:UON45 UER35:UER45 TUV35:TUV45 TKZ35:TKZ45 TBD35:TBD45 SRH35:SRH45 SHL35:SHL45 RXP35:RXP45 RNT35:RNT45 RDX35:RDX45 QUB35:QUB45 QKF35:QKF45 QAJ35:QAJ45 PQN35:PQN45 PGR35:PGR45 OWV35:OWV45 OMZ35:OMZ45 ODD35:ODD45 NTH35:NTH45 NJL35:NJL45 MZP35:MZP45 MPT35:MPT45 MFX35:MFX45 LWB35:LWB45 LMF35:LMF45 LCJ35:LCJ45 KSN35:KSN45 KIR35:KIR45 JYV35:JYV45 JOZ35:JOZ45 JFD35:JFD45 IVH35:IVH45 ILL35:ILL45 IBP35:IBP45 HRT35:HRT45 HHX35:HHX45 GYB35:GYB45 GOF35:GOF45 GEJ35:GEJ45 FUN35:FUN45 FKR35:FKR45 FAV35:FAV45 EQZ35:EQZ45 EHD35:EHD45 DXH35:DXH45 DNL35:DNL45 DDP35:DDP45 CTT35:CTT45 CJX35:CJX45 CAB35:CAB45 BQF35:BQF45 BGJ35:BGJ45 AWN35:AWN45 AMR35:AMR45 ACV35:ACV45 SZ35:SZ45 JD35:JD45 WVP35:WVP45 WLT35:WLT45 WBX35:WBX45 VSB35:VSB45 VIF35:VIF45 UYJ35:UYJ45 UYJ94:UYJ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LT92 WVP9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JE90:JE91 TA90:TA91 ACW90:ACW91 AMS90:AMS91 AWO90:AWO91 BGK90:BGK91 BQG90:BQG91 CAC90:CAC91 CJY90:CJY91 CTU90:CTU91 DDQ90:DDQ91 DNM90:DNM91 DXI90:DXI91 EHE90:EHE91 ERA90:ERA91 FAW90:FAW91 FKS90:FKS91 FUO90:FUO91 GEK90:GEK91 GOG90:GOG91 GYC90:GYC91 HHY90:HHY91 HRU90:HRU91 IBQ90:IBQ91 ILM90:ILM91 IVI90:IVI91 JFE90:JFE91 JPA90:JPA91 JYW90:JYW91 KIS90:KIS91 KSO90:KSO91 LCK90:LCK91 LMG90:LMG91 LWC90:LWC91 MFY90:MFY91 MPU90:MPU91 MZQ90:MZQ91 NJM90:NJM91 NTI90:NTI91 ODE90:ODE91 ONA90:ONA91 OWW90:OWW91 PGS90:PGS91 PQO90:PQO91 QAK90:QAK91 QKG90:QKG91 QUC90:QUC91 RDY90:RDY91 RNU90:RNU91 RXQ90:RXQ91 SHM90:SHM91 SRI90:SRI91 TBE90:TBE91 TLA90:TLA91 TUW90:TUW91 UES90:UES91 UOO90:UOO91 UYK90:UYK91 VIG90:VIG91 VSC90:VSC91 WBY90:WBY91 WLU90:WLU91 WVQ90:WVQ91 SZ89 ACV89 AMR89 AWN89 BGJ89 BQF89 CAB89 CJX89 CTT89 DDP89 DNL89 DXH89 EHD89 EQZ89 FAV89 FKR89 FUN89 GEJ89 GOF89 GYB89 HHX89 HRT89 IBP89 ILL89 IVH89 JFD89 JOZ89 JYV89 KIR89 KSN89 LCJ89 LMF89 LWB89 MFX89 MPT89 MZP89 NJL89 NTH89 ODD89 OMZ89 OWV89 PGR89 PQN89 QAJ89 QKF89 QUB89 RDX89 RNT89 RXP89 SHL89 SRH89 TBD89 TKZ89 TUV89 UER89 UON89 UYJ89 VIF89 VSB89 WBX89 WLT89 WVP89 WVP47:WVP49 WLT47:WLT49 WBX47:WBX49 VSB47:VSB49 VIF47:VIF49 UYJ47:UYJ49 UON47:UON49 UER47:UER49 TUV47:TUV49 TKZ47:TKZ49 TBD47:TBD49 SRH47:SRH49 SHL47:SHL49 RXP47:RXP49 RNT47:RNT49 RDX47:RDX49 QUB47:QUB49 QKF47:QKF49 QAJ47:QAJ49 PQN47:PQN49 PGR47:PGR49 OWV47:OWV49 OMZ47:OMZ49 ODD47:ODD49 NTH47:NTH49 NJL47:NJL49 MZP47:MZP49 MPT47:MPT49 MFX47:MFX49 LWB47:LWB49 LMF47:LMF49 LCJ47:LCJ49 KSN47:KSN49 KIR47:KIR49 JYV47:JYV49 JOZ47:JOZ49 JFD47:JFD49 IVH47:IVH49 ILL47:ILL49 IBP47:IBP49 HRT47:HRT49 HHX47:HHX49 GYB47:GYB49 GOF47:GOF49 GEJ47:GEJ49 FUN47:FUN49 FKR47:FKR49 FAV47:FAV49 EQZ47:EQZ49 EHD47:EHD49 DXH47:DXH49 DNL47:DNL49 DDP47:DDP49 CTT47:CTT49 CJX47:CJX49 CAB47:CAB49 BQF47:BQF49 BGJ47:BGJ49 AWN47:AWN49 AMR47:AMR49 ACV47:ACV49 SZ47:SZ49 JD47:JD49 JD89 VIF79:VIF80 VSB79:VSB8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BX79:WBX80 JE88 TA88 ACW88 AMS88 AWO88 BGK88 BQG88 CAC88 CJY88 CTU88 DDQ88 DNM88 DXI88 EHE88 ERA88 FAW88 FKS88 FUO88 GEK88 GOG88 GYC88 HHY88 HRU88 IBQ88 ILM88 IVI88 JFE88 JPA88 JYW88 KIS88 KSO88 LCK88 LMG88 LWC88 MFY88 MPU88 MZQ88 NJM88 NTI88 ODE88 ONA88 OWW88 PGS88 PQO88 QAK88 QKG88 QUC88 RDY88 RNU88 RXQ88 SHM88 SRI88 TBE88 TLA88 TUW88 UES88 UOO88 UYK88 VIG88 VSC88 WBY88 WLU88 WVQ88 WLT79:WLT80 JE85:JE86 TA85:TA86 ACW85:ACW86 AMS85:AMS86 AWO85:AWO86 BGK85:BGK86 BQG85:BQG86 CAC85:CAC86 CJY85:CJY86 CTU85:CTU86 DDQ85:DDQ86 DNM85:DNM86 DXI85:DXI86 EHE85:EHE86 ERA85:ERA86 FAW85:FAW86 FKS85:FKS86 FUO85:FUO86 GEK85:GEK86 GOG85:GOG86 GYC85:GYC86 HHY85:HHY86 HRU85:HRU86 IBQ85:IBQ86 ILM85:ILM86 IVI85:IVI86 JFE85:JFE86 JPA85:JPA86 JYW85:JYW86 KIS85:KIS86 KSO85:KSO86 LCK85:LCK86 LMG85:LMG86 LWC85:LWC86 MFY85:MFY86 MPU85:MPU86 MZQ85:MZQ86 NJM85:NJM86 NTI85:NTI86 ODE85:ODE86 ONA85:ONA86 OWW85:OWW86 PGS85:PGS86 PQO85:PQO86 QAK85:QAK86 QKG85:QKG86 QUC85:QUC86 RDY85:RDY86 RNU85:RNU86 RXQ85:RXQ86 SHM85:SHM86 SRI85:SRI86 TBE85:TBE86 TLA85:TLA86 TUW85:TUW86 UES85:UES86 UOO85:UOO86 UYK85:UYK86 VIG85:VIG86 VSC85:VSC86 WBY85:WBY86 WLU85:WLU86 WVQ85:WVQ86 WVP79:WVP80 JD82:JD84 SZ82:SZ84 ACV82:ACV84 AMR82:AMR84 AWN82:AWN84 BGJ82:BGJ84 BQF82:BQF84 CAB82:CAB84 CJX82:CJX84 CTT82:CTT84 DDP82:DDP84 DNL82:DNL84 DXH82:DXH84 EHD82:EHD84 EQZ82:EQZ84 FAV82:FAV84 FKR82:FKR84 FUN82:FUN84 GEJ82:GEJ84 GOF82:GOF84 GYB82:GYB84 HHX82:HHX84 HRT82:HRT84 IBP82:IBP84 ILL82:ILL84 IVH82:IVH84 JFD82:JFD84 JOZ82:JOZ84 JYV82:JYV84 KIR82:KIR84 KSN82:KSN84 LCJ82:LCJ84 LMF82:LMF84 LWB82:LWB84 MFX82:MFX84 MPT82:MPT84 MZP82:MZP84 NJL82:NJL84 NTH82:NTH84 ODD82:ODD84 OMZ82:OMZ84 OWV82:OWV84 PGR82:PGR84 PQN82:PQN84 QAJ82:QAJ84 QKF82:QKF84 QUB82:QUB84 RDX82:RDX84 RNT82:RNT84 RXP82:RXP84 SHL82:SHL84 SRH82:SRH84 TBD82:TBD84 TKZ82:TKZ84 TUV82:TUV84 UER82:UER84 UON82:UON84 UYJ82:UYJ84 VIF82:VIF84 VSB82:VSB84 WBX82:WBX84 WLT82:WLT84 WVP82:WVP84 JD79:JD80 SZ79:SZ80 ACV79:ACV80 AMR79:AMR80 AWN79:AWN80 BGJ79:BGJ80 BQF79:BQF80 CAB79:CAB80 CJX79:CJX80 CTT79:CTT80 DDP79:DDP80 DNL79:DNL80 DXH79:DXH80 EHD79:EHD80 EQZ79:EQZ80 FAV79:FAV80 FKR79:FKR80 FUN79:FUN80 GEJ79:GEJ80 GOF79:GOF80 GYB79:GYB80 HHX79:HHX80 HRT79:HRT80 IBP79:IBP80 ILL79:ILL80 IVH79:IVH80 JFD79:JFD80 JOZ79:JOZ80 JYV79:JYV80 KIR79:KIR80 KSN79:KSN80 LCJ79:LCJ80 LMF79:LMF80 LWB79:LWB80 MFX79:MFX80 MPT79:MPT80 MZP79:MZP80 NJL79:NJL80 NTH79:NTH80 ODD79:ODD80 OMZ79:OMZ80 OWV79:OWV80 PGR79:PGR80 PQN79:PQN80 QAJ79:QAJ80 QKF79:QKF80 QUB79:QUB80 RDX79:RDX80 RNT79:RNT80 RXP79:RXP80 SHL79:SHL80 SRH79:SRH80 TBD79:TBD80 TKZ79:TKZ80 TUV79:TUV80 UER79:UER80 UON79:UON80 UYJ79:UYJ80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50:WVQ51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JE53 VIF69:VIF70 VSB69:VSB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WBX69:WBX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LT69:WLT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VP69:WVP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WBX64 WLT64 WVP64 JD64 VIF54:VIF55 VSB54:VSB5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BX54:WBX55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WLT54:WLT55 JE60:JE61 TA60:TA61 ACW60:ACW61 AMS60:AMS61 AWO60:AWO61 BGK60:BGK61 BQG60:BQG61 CAC60:CAC61 CJY60:CJY61 CTU60:CTU61 DDQ60:DDQ61 DNM60:DNM61 DXI60:DXI61 EHE60:EHE61 ERA60:ERA61 FAW60:FAW61 FKS60:FKS61 FUO60:FUO61 GEK60:GEK61 GOG60:GOG61 GYC60:GYC61 HHY60:HHY61 HRU60:HRU61 IBQ60:IBQ61 ILM60:ILM61 IVI60:IVI61 JFE60:JFE61 JPA60:JPA61 JYW60:JYW61 KIS60:KIS61 KSO60:KSO61 LCK60:LCK61 LMG60:LMG61 LWC60:LWC61 MFY60:MFY61 MPU60:MPU61 MZQ60:MZQ61 NJM60:NJM61 NTI60:NTI61 ODE60:ODE61 ONA60:ONA61 OWW60:OWW61 PGS60:PGS61 PQO60:PQO61 QAK60:QAK61 QKG60:QKG61 QUC60:QUC61 RDY60:RDY61 RNU60:RNU61 RXQ60:RXQ61 SHM60:SHM61 SRI60:SRI61 TBE60:TBE61 TLA60:TLA61 TUW60:TUW61 UES60:UES61 UOO60:UOO61 UYK60:UYK61 VIG60:VIG61 VSC60:VSC61 WBY60:WBY61 WLU60:WLU61 WVQ60:WVQ61 WVP54:WVP55 JD57:JD59 SZ57:SZ59 ACV57:ACV59 AMR57:AMR59 AWN57:AWN59 BGJ57:BGJ59 BQF57:BQF59 CAB57:CAB59 CJX57:CJX59 CTT57:CTT59 DDP57:DDP59 DNL57:DNL59 DXH57:DXH59 EHD57:EHD59 EQZ57:EQZ59 FAV57:FAV59 FKR57:FKR59 FUN57:FUN59 GEJ57:GEJ59 GOF57:GOF59 GYB57:GYB59 HHX57:HHX59 HRT57:HRT59 IBP57:IBP59 ILL57:ILL59 IVH57:IVH59 JFD57:JFD59 JOZ57:JOZ59 JYV57:JYV59 KIR57:KIR59 KSN57:KSN59 LCJ57:LCJ59 LMF57:LMF59 LWB57:LWB59 MFX57:MFX59 MPT57:MPT59 MZP57:MZP59 NJL57:NJL59 NTH57:NTH59 ODD57:ODD59 OMZ57:OMZ59 OWV57:OWV59 PGR57:PGR59 PQN57:PQN59 QAJ57:QAJ59 QKF57:QKF59 QUB57:QUB59 RDX57:RDX59 RNT57:RNT59 RXP57:RXP59 SHL57:SHL59 SRH57:SRH59 TBD57:TBD59 TKZ57:TKZ59 TUV57:TUV59 UER57:UER59 UON57:UON59 UYJ57:UYJ59 VIF57:VIF59 VSB57:VSB59 WBX57:WBX59 WLT57:WLT59 WVP57:WVP59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formula1>11</formula1>
    </dataValidation>
    <dataValidation type="list" allowBlank="1" showInputMessage="1" showErrorMessage="1" sqref="WLW94:WLW97 WVS94:WVS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JG94:JG97 TC94:TC97 ACY94:ACY97 AMU94:AMU97 AWQ94:AWQ97 BGM94:BGM97 BQI94:BQI97 CAE94:CAE97 CKA94:CKA97 CTW94:CTW97 DDS94:DDS97 DNO94:DNO97 DXK94:DXK97 EHG94:EHG97 ERC94:ERC97 FAY94:FAY97 FKU94:FKU97 FUQ94:FUQ97 GEM94:GEM97 GOI94:GOI97 GYE94:GYE97 HIA94:HIA97 HRW94:HRW97 IBS94:IBS97 ILO94:ILO97 IVK94:IVK97 JFG94:JFG97 JPC94:JPC97 JYY94:JYY97 KIU94:KIU97 KSQ94:KSQ97 LCM94:LCM97 LMI94:LMI97 LWE94:LWE97 MGA94:MGA97 MPW94:MPW97 MZS94:MZS97 NJO94:NJO97 NTK94:NTK97 ODG94:ODG97 ONC94:ONC97 OWY94:OWY97 PGU94:PGU97 PQQ94:PQQ97 QAM94:QAM97 QKI94:QKI97 QUE94:QUE97 REA94:REA97 RNW94:RNW97 RXS94:RXS97 SHO94:SHO97 SRK94:SRK97 TBG94:TBG97 TLC94:TLC97 TUY94:TUY97 UEU94:UEU97 UOQ94:UOQ97 UYM94:UYM97 VII94:VII97 VSE94:VSE97 WLW25:WLW33 WCA5:WCA17 WLW5:WLW17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5:WVS17 JG5:JG17 TC5:TC17 ACY5:ACY17 AMU5:AMU17 AWQ5:AWQ17 BGM5:BGM17 BQI5:BQI17 CAE5:CAE17 CKA5:CKA17 CTW5:CTW17 DDS5:DDS17 DNO5:DNO17 DXK5:DXK17 EHG5:EHG17 ERC5:ERC17 FAY5:FAY17 FKU5:FKU17 FUQ5:FUQ17 GEM5:GEM17 GOI5:GOI17 GYE5:GYE17 HIA5:HIA17 HRW5:HRW17 IBS5:IBS17 ILO5:ILO17 IVK5:IVK17 JFG5:JFG17 JPC5:JPC17 JYY5:JYY17 KIU5:KIU17 KSQ5:KSQ17 LCM5:LCM17 LMI5:LMI17 LWE5:LWE17 MGA5:MGA17 MPW5:MPW17 MZS5:MZS17 NJO5:NJO17 NTK5:NTK17 ODG5:ODG17 ONC5:ONC17 OWY5:OWY17 PGU5:PGU17 PQQ5:PQQ17 QAM5:QAM17 QKI5:QKI17 QUE5:QUE17 REA5:REA17 RNW5:RNW17 RXS5:RXS17 SHO5:SHO17 SRK5:SRK17 TBG5:TBG17 TLC5:TLC17 TUY5:TUY17 UEU5:UEU17 UOQ5:UOQ17 UYM5:UYM17 VII5:VII17 VSE5:VSE17 WCA25:WCA33 VSE25:VSE33 VII25:VII33 UYM25:UYM33 UOQ25:UOQ33 UEU25:UEU33 TUY25:TUY33 TLC25:TLC33 TBG25:TBG33 SRK25:SRK33 SHO25:SHO33 RXS25:RXS33 RNW25:RNW33 REA25:REA33 QUE25:QUE33 QKI25:QKI33 QAM25:QAM33 PQQ25:PQQ33 PGU25:PGU33 OWY25:OWY33 ONC25:ONC33 ODG25:ODG33 NTK25:NTK33 NJO25:NJO33 MZS25:MZS33 MPW25:MPW33 MGA25:MGA33 LWE25:LWE33 LMI25:LMI33 LCM25:LCM33 KSQ25:KSQ33 KIU25:KIU33 JYY25:JYY33 JPC25:JPC33 JFG25:JFG33 IVK25:IVK33 ILO25:ILO33 IBS25:IBS33 HRW25:HRW33 HIA25:HIA33 GYE25:GYE33 GOI25:GOI33 GEM25:GEM33 FUQ25:FUQ33 FKU25:FKU33 FAY25:FAY33 ERC25:ERC33 EHG25:EHG33 DXK25:DXK33 DNO25:DNO33 DDS25:DDS33 CTW25:CTW33 CKA25:CKA33 CAE25:CAE33 BQI25:BQI33 BGM25:BGM33 AWQ25:AWQ33 AMU25:AMU33 ACY25:ACY33 TC25:TC33 JG25:JG33 WVS25:WVS33 VSE35:VSE47 VII35:VII47 UYM35:UYM47 UOQ35:UOQ47 UEU35:UEU47 TUY35:TUY47 TLC35:TLC47 TBG35:TBG47 SRK35:SRK47 SHO35:SHO47 RXS35:RXS47 RNW35:RNW47 REA35:REA47 QUE35:QUE47 QKI35:QKI47 QAM35:QAM47 PQQ35:PQQ47 PGU35:PGU47 OWY35:OWY47 ONC35:ONC47 ODG35:ODG47 NTK35:NTK47 NJO35:NJO47 MZS35:MZS47 MPW35:MPW47 MGA35:MGA47 LWE35:LWE47 LMI35:LMI47 LCM35:LCM47 KSQ35:KSQ47 KIU35:KIU47 JYY35:JYY47 JPC35:JPC47 JFG35:JFG47 IVK35:IVK47 ILO35:ILO47 IBS35:IBS47 HRW35:HRW47 HIA35:HIA47 GYE35:GYE47 GOI35:GOI47 GEM35:GEM47 FUQ35:FUQ47 FKU35:FKU47 FAY35:FAY47 ERC35:ERC47 EHG35:EHG47 DXK35:DXK47 DNO35:DNO47 DDS35:DDS47 CTW35:CTW47 CKA35:CKA47 CAE35:CAE47 BQI35:BQI47 BGM35:BGM47 AWQ35:AWQ47 AMU35:AMU47 ACY35:ACY47 TC35:TC47 JG35:JG47 WVS35:WVS47 WLW35:WLW47 WCA35:WCA47 WCA94:WCA97 JG89 TC89 ACY89 AMU89 AWQ89 BGM89 BQI89 CAE89 CKA89 CTW89 DDS89 DNO89 DXK89 EHG89 ERC89 FAY89 FKU89 FUQ89 GEM89 GOI89 GYE89 HIA89 HRW89 IBS89 ILO89 IVK89 JFG89 JPC89 JYY89 KIU89 KSQ89 LCM89 LMI89 LWE89 MGA89 MPW89 MZS89 NJO89 NTK89 ODG89 ONC89 OWY89 PGU89 PQQ89 QAM89 QKI89 QUE89 REA89 RNW89 RXS89 SHO89 SRK89 TBG89 TLC89 TUY89 UEU89 UOQ89 UYM89 VII89 VSE89 WCA89 WLW89 WVS89 WLW79:WLW82 WVS79:WVS82 JG84 TC84 ACY84 AMU84 AWQ84 BGM84 BQI84 CAE84 CKA84 CTW84 DDS84 DNO84 DXK84 EHG84 ERC84 FAY84 FKU84 FUQ84 GEM84 GOI84 GYE84 HIA84 HRW84 IBS84 ILO84 IVK84 JFG84 JPC84 JYY84 KIU84 KSQ84 LCM84 LMI84 LWE84 MGA84 MPW84 MZS84 NJO84 NTK84 ODG84 ONC84 OWY84 PGU84 PQQ84 QAM84 QKI84 QUE84 REA84 RNW84 RXS84 SHO84 SRK84 TBG84 TLC84 TUY84 UEU84 UOQ84 UYM84 VII84 VSE84 WCA84 WLW84 WVS84 JG79:JG82 TC79:TC82 ACY79:ACY82 AMU79:AMU82 AWQ79:AWQ82 BGM79:BGM82 BQI79:BQI82 CAE79:CAE82 CKA79:CKA82 CTW79:CTW82 DDS79:DDS82 DNO79:DNO82 DXK79:DXK82 EHG79:EHG82 ERC79:ERC82 FAY79:FAY82 FKU79:FKU82 FUQ79:FUQ82 GEM79:GEM82 GOI79:GOI82 GYE79:GYE82 HIA79:HIA82 HRW79:HRW82 IBS79:IBS82 ILO79:ILO82 IVK79:IVK82 JFG79:JFG82 JPC79:JPC82 JYY79:JYY82 KIU79:KIU82 KSQ79:KSQ82 LCM79:LCM82 LMI79:LMI82 LWE79:LWE82 MGA79:MGA82 MPW79:MPW82 MZS79:MZS82 NJO79:NJO82 NTK79:NTK82 ODG79:ODG82 ONC79:ONC82 OWY79:OWY82 PGU79:PGU82 PQQ79:PQQ82 QAM79:QAM82 QKI79:QKI82 QUE79:QUE82 REA79:REA82 RNW79:RNW82 RXS79:RXS82 SHO79:SHO82 SRK79:SRK82 TBG79:TBG82 TLC79:TLC82 TUY79:TUY82 UEU79:UEU82 UOQ79:UOQ82 UYM79:UYM82 VII79:VII82 VSE79:VSE82 WCA79:WCA82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LW69:WLW72 WVS69:WVS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JG69:JG72 TC69:TC72 ACY69:ACY72 AMU69:AMU72 AWQ69:AWQ72 BGM69:BGM72 BQI69:BQI72 CAE69:CAE72 CKA69:CKA72 CTW69:CTW72 DDS69:DDS72 DNO69:DNO72 DXK69:DXK72 EHG69:EHG72 ERC69:ERC72 FAY69:FAY72 FKU69:FKU72 FUQ69:FUQ72 GEM69:GEM72 GOI69:GOI72 GYE69:GYE72 HIA69:HIA72 HRW69:HRW72 IBS69:IBS72 ILO69:ILO72 IVK69:IVK72 JFG69:JFG72 JPC69:JPC72 JYY69:JYY72 KIU69:KIU72 KSQ69:KSQ72 LCM69:LCM72 LMI69:LMI72 LWE69:LWE72 MGA69:MGA72 MPW69:MPW72 MZS69:MZS72 NJO69:NJO72 NTK69:NTK72 ODG69:ODG72 ONC69:ONC72 OWY69:OWY72 PGU69:PGU72 PQQ69:PQQ72 QAM69:QAM72 QKI69:QKI72 QUE69:QUE72 REA69:REA72 RNW69:RNW72 RXS69:RXS72 SHO69:SHO72 SRK69:SRK72 TBG69:TBG72 TLC69:TLC72 TUY69:TUY72 UEU69:UEU72 UOQ69:UOQ72 UYM69:UYM72 VII69:VII72 VSE69:VSE72 WCA69:WCA72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VS64 WLW54:WLW57 WVS54:WVS57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JG54:JG57 TC54:TC57 ACY54:ACY57 AMU54:AMU57 AWQ54:AWQ57 BGM54:BGM57 BQI54:BQI57 CAE54:CAE57 CKA54:CKA57 CTW54:CTW57 DDS54:DDS57 DNO54:DNO57 DXK54:DXK57 EHG54:EHG57 ERC54:ERC57 FAY54:FAY57 FKU54:FKU57 FUQ54:FUQ57 GEM54:GEM57 GOI54:GOI57 GYE54:GYE57 HIA54:HIA57 HRW54:HRW57 IBS54:IBS57 ILO54:ILO57 IVK54:IVK57 JFG54:JFG57 JPC54:JPC57 JYY54:JYY57 KIU54:KIU57 KSQ54:KSQ57 LCM54:LCM57 LMI54:LMI57 LWE54:LWE57 MGA54:MGA57 MPW54:MPW57 MZS54:MZS57 NJO54:NJO57 NTK54:NTK57 ODG54:ODG57 ONC54:ONC57 OWY54:OWY57 PGU54:PGU57 PQQ54:PQQ57 QAM54:QAM57 QKI54:QKI57 QUE54:QUE57 REA54:REA57 RNW54:RNW57 RXS54:RXS57 SHO54:SHO57 SRK54:SRK57 TBG54:TBG57 TLC54:TLC57 TUY54:TUY57 UEU54:UEU57 UOQ54:UOQ57 UYM54:UYM57 VII54:VII57 VSE54:VSE57 WCA54:WCA57">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50:VSA53 WVM20:WVO23 JA20:JC23 SW20:SY23 ACS20:ACU23 AMO20:AMQ23 AWK20:AWM23 BGG20:BGI23 BQC20:BQE23 BZY20:CAA23 CJU20:CJW23 CTQ20:CTS23 DDM20:DDO23 DNI20:DNK23 DXE20:DXG23 EHA20:EHC23 EQW20:EQY23 FAS20:FAU23 FKO20:FKQ23 FUK20:FUM23 GEG20:GEI23 GOC20:GOE23 GXY20:GYA23 HHU20:HHW23 HRQ20:HRS23 IBM20:IBO23 ILI20:ILK23 IVE20:IVG23 JFA20:JFC23 JOW20:JOY23 JYS20:JYU23 KIO20:KIQ23 KSK20:KSM23 LCG20:LCI23 LMC20:LME23 LVY20:LWA23 MFU20:MFW23 MPQ20:MPS23 MZM20:MZO23 NJI20:NJK23 NTE20:NTG23 ODA20:ODC23 OMW20:OMY23 OWS20:OWU23 PGO20:PGQ23 PQK20:PQM23 QAG20:QAI23 QKC20:QKE23 QTY20:QUA23 RDU20:RDW23 RNQ20:RNS23 RXM20:RXO23 SHI20:SHK23 SRE20:SRG23 TBA20:TBC23 TKW20:TKY23 TUS20:TUU23 UEO20:UEQ23 UOK20:UOM23 UYG20:UYI23 VIC20:VIE23 VRY20:VSA23 WBU20:WBW23 WLQ20:WLS23 WBU50:WBW53 WVM90:WVO93 JA90:JC93 SW90:SY93 ACS90:ACU93 AMO90:AMQ93 AWK90:AWM93 BGG90:BGI93 BQC90:BQE93 BZY90:CAA93 CJU90:CJW93 CTQ90:CTS93 DDM90:DDO93 DNI90:DNK93 DXE90:DXG93 EHA90:EHC93 EQW90:EQY93 FAS90:FAU93 FKO90:FKQ93 FUK90:FUM93 GEG90:GEI93 GOC90:GOE93 GXY90:GYA93 HHU90:HHW93 HRQ90:HRS93 IBM90:IBO93 ILI90:ILK93 IVE90:IVG93 JFA90:JFC93 JOW90:JOY93 JYS90:JYU93 KIO90:KIQ93 KSK90:KSM93 LCG90:LCI93 LMC90:LME93 LVY90:LWA93 MFU90:MFW93 MPQ90:MPS93 MZM90:MZO93 NJI90:NJK93 NTE90:NTG93 ODA90:ODC93 OMW90:OMY93 OWS90:OWU93 PGO90:PGQ93 PQK90:PQM93 QAG90:QAI93 QKC90:QKE93 QTY90:QUA93 RDU90:RDW93 RNQ90:RNS93 RXM90:RXO93 SHI90:SHK93 SRE90:SRG93 TBA90:TBC93 TKW90:TKY93 TUS90:TUU93 UEO90:UEQ93 UOK90:UOM93 UYG90:UYI93 VIC90:VIE93 VRY90:VSA93 WBU90:WBW93 WLQ90:WLS93 WLQ50:WLS53 WVM85:WVO88 JA85:JC88 SW85:SY88 ACS85:ACU88 AMO85:AMQ88 AWK85:AWM88 BGG85:BGI88 BQC85:BQE88 BZY85:CAA88 CJU85:CJW88 CTQ85:CTS88 DDM85:DDO88 DNI85:DNK88 DXE85:DXG88 EHA85:EHC88 EQW85:EQY88 FAS85:FAU88 FKO85:FKQ88 FUK85:FUM88 GEG85:GEI88 GOC85:GOE88 GXY85:GYA88 HHU85:HHW88 HRQ85:HRS88 IBM85:IBO88 ILI85:ILK88 IVE85:IVG88 JFA85:JFC88 JOW85:JOY88 JYS85:JYU88 KIO85:KIQ88 KSK85:KSM88 LCG85:LCI88 LMC85:LME88 LVY85:LWA88 MFU85:MFW88 MPQ85:MPS88 MZM85:MZO88 NJI85:NJK88 NTE85:NTG88 ODA85:ODC88 OMW85:OMY88 OWS85:OWU88 PGO85:PGQ88 PQK85:PQM88 QAG85:QAI88 QKC85:QKE88 QTY85:QUA88 RDU85:RDW88 RNQ85:RNS88 RXM85:RXO88 SHI85:SHK88 SRE85:SRG88 TBA85:TBC88 TKW85:TKY88 TUS85:TUU88 UEO85:UEQ88 UOK85:UOM88 UYG85:UYI88 VIC85:VIE88 VRY85:VSA88 WBU85:WBW88 WLQ85:WLS8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65:WVO68 JA65:JC68 SW65:SY68 ACS65:ACU68 AMO65:AMQ68 AWK65:AWM68 BGG65:BGI68 BQC65:BQE68 BZY65:CAA68 CJU65:CJW68 CTQ65:CTS68 DDM65:DDO68 DNI65:DNK68 DXE65:DXG68 EHA65:EHC68 EQW65:EQY68 FAS65:FAU68 FKO65:FKQ68 FUK65:FUM68 GEG65:GEI68 GOC65:GOE68 GXY65:GYA68 HHU65:HHW68 HRQ65:HRS68 IBM65:IBO68 ILI65:ILK68 IVE65:IVG68 JFA65:JFC68 JOW65:JOY68 JYS65:JYU68 KIO65:KIQ68 KSK65:KSM68 LCG65:LCI68 LMC65:LME68 LVY65:LWA68 MFU65:MFW68 MPQ65:MPS68 MZM65:MZO68 NJI65:NJK68 NTE65:NTG68 ODA65:ODC68 OMW65:OMY68 OWS65:OWU68 PGO65:PGQ68 PQK65:PQM68 QAG65:QAI68 QKC65:QKE68 QTY65:QUA68 RDU65:RDW68 RNQ65:RNS68 RXM65:RXO68 SHI65:SHK68 SRE65:SRG68 TBA65:TBC68 TKW65:TKY68 TUS65:TUU68 UEO65:UEQ68 UOK65:UOM68 UYG65:UYI68 VIC65:VIE68 VRY65:VSA68 WBU65:WBW68 WLQ65:WLS68 WVM60:WVO63 JA60:JC63 SW60:SY63 ACS60:ACU63 AMO60:AMQ63 AWK60:AWM63 BGG60:BGI63 BQC60:BQE63 BZY60:CAA63 CJU60:CJW63 CTQ60:CTS63 DDM60:DDO63 DNI60:DNK63 DXE60:DXG63 EHA60:EHC63 EQW60:EQY63 FAS60:FAU63 FKO60:FKQ63 FUK60:FUM63 GEG60:GEI63 GOC60:GOE63 GXY60:GYA63 HHU60:HHW63 HRQ60:HRS63 IBM60:IBO63 ILI60:ILK63 IVE60:IVG63 JFA60:JFC63 JOW60:JOY63 JYS60:JYU63 KIO60:KIQ63 KSK60:KSM63 LCG60:LCI63 LMC60:LME63 LVY60:LWA63 MFU60:MFW63 MPQ60:MPS63 MZM60:MZO63 NJI60:NJK63 NTE60:NTG63 ODA60:ODC63 OMW60:OMY63 OWS60:OWU63 PGO60:PGQ63 PQK60:PQM63 QAG60:QAI63 QKC60:QKE63 QTY60:QUA63 RDU60:RDW63 RNQ60:RNS63 RXM60:RXO63 SHI60:SHK63 SRE60:SRG63 TBA60:TBC63 TKW60:TKY63 TUS60:TUU63 UEO60:UEQ63 UOK60:UOM63 UYG60:UYI63 VIC60:VIE63 VRY60:VSA63 WBU60:WBW63 WLQ60:WLS63">
      <formula1>"Seçiniz,Eşi,Kızı,Oğlu,Anne,Baba"</formula1>
    </dataValidation>
    <dataValidation type="list" showInputMessage="1" showErrorMessage="1" sqref="WVN94:WVN99 JB94:JB99 SX94:SX99 ACT94:ACT99 AMP94:AMP99 AWL94:AWL99 BGH94:BGH99 BQD94:BQD99 BZZ94:BZZ99 CJV94:CJV99 CTR94:CTR99 DDN94:DDN99 DNJ94:DNJ99 DXF94:DXF99 EHB94:EHB99 EQX94:EQX99 FAT94:FAT99 FKP94:FKP99 FUL94:FUL99 GEH94:GEH99 GOD94:GOD99 GXZ94:GXZ99 HHV94:HHV99 HRR94:HRR99 IBN94:IBN99 ILJ94:ILJ99 IVF94:IVF99 JFB94:JFB99 JOX94:JOX99 JYT94:JYT99 KIP94:KIP99 KSL94:KSL99 LCH94:LCH99 LMD94:LMD99 LVZ94:LVZ99 MFV94:MFV99 MPR94:MPR99 MZN94:MZN99 NJJ94:NJJ99 NTF94:NTF99 ODB94:ODB99 OMX94:OMX99 OWT94:OWT99 PGP94:PGP99 PQL94:PQL99 QAH94:QAH99 QKD94:QKD99 QTZ94:QTZ99 RDV94:RDV99 RNR94:RNR99 RXN94:RXN99 SHJ94:SHJ99 SRF94:SRF99 TBB94:TBB99 TKX94:TKX99 TUT94:TUT99 UEP94:UEP99 UOL94:UOL99 UYH94:UYH99 VID94:VID99 VRZ94:VRZ99 WBV94:WBV99 WVN25:WVN33 WLR5:WLR19 WVN5:WVN19 JB5:JB19 SX5:SX19 ACT5:ACT19 AMP5:AMP19 AWL5:AWL19 BGH5:BGH19 BQD5:BQD19 BZZ5:BZZ19 CJV5:CJV19 CTR5:CTR19 DDN5:DDN19 DNJ5:DNJ19 DXF5:DXF19 EHB5:EHB19 EQX5:EQX19 FAT5:FAT19 FKP5:FKP19 FUL5:FUL19 GEH5:GEH19 GOD5:GOD19 GXZ5:GXZ19 HHV5:HHV19 HRR5:HRR19 IBN5:IBN19 ILJ5:ILJ19 IVF5:IVF19 JFB5:JFB19 JOX5:JOX19 JYT5:JYT19 KIP5:KIP19 KSL5:KSL19 LCH5:LCH19 LMD5:LMD19 LVZ5:LVZ19 MFV5:MFV19 MPR5:MPR19 MZN5:MZN19 NJJ5:NJJ19 NTF5:NTF19 ODB5:ODB19 OMX5:OMX19 OWT5:OWT19 PGP5:PGP19 PQL5:PQL19 QAH5:QAH19 QKD5:QKD19 QTZ5:QTZ19 RDV5:RDV19 RNR5:RNR19 RXN5:RXN19 SHJ5:SHJ19 SRF5:SRF19 TBB5:TBB19 TKX5:TKX19 TUT5:TUT19 UEP5:UEP19 UOL5:UOL19 UYH5:UYH19 VID5:VID19 VRZ5:VRZ19 WBV5:WBV19 WLR25:WLR33 WBV25:WBV33 VRZ25:VRZ33 VID25:VID33 UYH25:UYH33 UOL25:UOL33 UEP25:UEP33 TUT25:TUT33 TKX25:TKX33 TBB25:TBB33 SRF25:SRF33 SHJ25:SHJ33 RXN25:RXN33 RNR25:RNR33 RDV25:RDV33 QTZ25:QTZ33 QKD25:QKD33 QAH25:QAH33 PQL25:PQL33 PGP25:PGP33 OWT25:OWT33 OMX25:OMX33 ODB25:ODB33 NTF25:NTF33 NJJ25:NJJ33 MZN25:MZN33 MPR25:MPR33 MFV25:MFV33 LVZ25:LVZ33 LMD25:LMD33 LCH25:LCH33 KSL25:KSL33 KIP25:KIP33 JYT25:JYT33 JOX25:JOX33 JFB25:JFB33 IVF25:IVF33 ILJ25:ILJ33 IBN25:IBN33 HRR25:HRR33 HHV25:HHV33 GXZ25:GXZ33 GOD25:GOD33 GEH25:GEH33 FUL25:FUL33 FKP25:FKP33 FAT25:FAT33 EQX25:EQX33 EHB25:EHB33 DXF25:DXF33 DNJ25:DNJ33 DDN25:DDN33 CTR25:CTR33 CJV25:CJV33 BZZ25:BZZ33 BQD25:BQD33 BGH25:BGH33 AWL25:AWL33 AMP25:AMP33 ACT25:ACT33 SX25:SX33 JB25:JB33 VRZ89 VID89 UYH89 UOL89 UEP89 TUT89 TKX89 TBB89 SRF89 SHJ89 RXN89 RNR89 RDV89 QTZ89 QKD89 QAH89 PQL89 PGP89 OWT89 OMX89 ODB89 NTF89 NJJ89 MZN89 MPR89 MFV89 LVZ89 LMD89 LCH89 KSL89 KIP89 JYT89 JOX89 JFB89 IVF89 ILJ89 IBN89 HRR89 HHV89 GXZ89 GOD89 GEH89 FUL89 FKP89 FAT89 EQX89 EHB89 DXF89 DNJ89 DDN89 CTR89 CJV89 BZZ89 BQD89 BGH89 AWL89 AMP89 ACT89 SX89 JB89 WVN89 WLR89 WLR94:WLR99 WLR35:WLR4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BV89 WVN79:WVN84 JB79:JB84 SX79:SX84 ACT79:ACT84 AMP79:AMP84 AWL79:AWL84 BGH79:BGH84 BQD79:BQD84 BZZ79:BZZ84 CJV79:CJV84 CTR79:CTR84 DDN79:DDN84 DNJ79:DNJ84 DXF79:DXF84 EHB79:EHB84 EQX79:EQX84 FAT79:FAT84 FKP79:FKP84 FUL79:FUL84 GEH79:GEH84 GOD79:GOD84 GXZ79:GXZ84 HHV79:HHV84 HRR79:HRR84 IBN79:IBN84 ILJ79:ILJ84 IVF79:IVF84 JFB79:JFB84 JOX79:JOX84 JYT79:JYT84 KIP79:KIP84 KSL79:KSL84 LCH79:LCH84 LMD79:LMD84 LVZ79:LVZ84 MFV79:MFV84 MPR79:MPR84 MZN79:MZN84 NJJ79:NJJ84 NTF79:NTF84 ODB79:ODB84 OMX79:OMX84 OWT79:OWT84 PGP79:PGP84 PQL79:PQL84 QAH79:QAH84 QKD79:QKD84 QTZ79:QTZ84 RDV79:RDV84 RNR79:RNR84 RXN79:RXN84 SHJ79:SHJ84 SRF79:SRF84 TBB79:TBB84 TKX79:TKX84 TUT79:TUT84 UEP79:UEP84 UOL79:UOL84 UYH79:UYH84 VID79:VID84 VRZ79:VRZ84 WBV79:WBV84 WLR79:WLR84 WVN69:WVN74 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WVN64 WLR64 WLR69:WLR74 WBV64 WVN54:WVN59 JB54:JB59 SX54:SX59 ACT54:ACT59 AMP54:AMP59 AWL54:AWL59 BGH54:BGH59 BQD54:BQD59 BZZ54:BZZ59 CJV54:CJV59 CTR54:CTR59 DDN54:DDN59 DNJ54:DNJ59 DXF54:DXF59 EHB54:EHB59 EQX54:EQX59 FAT54:FAT59 FKP54:FKP59 FUL54:FUL59 GEH54:GEH59 GOD54:GOD59 GXZ54:GXZ59 HHV54:HHV59 HRR54:HRR59 IBN54:IBN59 ILJ54:ILJ59 IVF54:IVF59 JFB54:JFB59 JOX54:JOX59 JYT54:JYT59 KIP54:KIP59 KSL54:KSL59 LCH54:LCH59 LMD54:LMD59 LVZ54:LVZ59 MFV54:MFV59 MPR54:MPR59 MZN54:MZN59 NJJ54:NJJ59 NTF54:NTF59 ODB54:ODB59 OMX54:OMX59 OWT54:OWT59 PGP54:PGP59 PQL54:PQL59 QAH54:QAH59 QKD54:QKD59 QTZ54:QTZ59 RDV54:RDV59 RNR54:RNR59 RXN54:RXN59 SHJ54:SHJ59 SRF54:SRF59 TBB54:TBB59 TKX54:TKX59 TUT54:TUT59 UEP54:UEP59 UOL54:UOL59 UYH54:UYH59 VID54:VID59 VRZ54:VRZ59 WBV54:WBV59 WLR54:WLR59">
      <formula1>"Seçiniz,Normal,İlk Giriş Aidatı,SGDP"</formula1>
    </dataValidation>
    <dataValidation type="whole" allowBlank="1" showInputMessage="1" showErrorMessage="1" sqref="WVM94:WVM99 JA94:JA99 SW94:SW99 ACS94:ACS99 AMO94:AMO99 AWK94:AWK99 BGG94:BGG99 BQC94:BQC99 BZY94:BZY99 CJU94:CJU99 CTQ94:CTQ99 DDM94:DDM99 DNI94:DNI99 DXE94:DXE99 EHA94:EHA99 EQW94:EQW99 FAS94:FAS99 FKO94:FKO99 FUK94:FUK99 GEG94:GEG99 GOC94:GOC99 GXY94:GXY99 HHU94:HHU99 HRQ94:HRQ99 IBM94:IBM99 ILI94:ILI99 IVE94:IVE99 JFA94:JFA99 JOW94:JOW99 JYS94:JYS99 KIO94:KIO99 KSK94:KSK99 LCG94:LCG99 LMC94:LMC99 LVY94:LVY99 MFU94:MFU99 MPQ94:MPQ99 MZM94:MZM99 NJI94:NJI99 NTE94:NTE99 ODA94:ODA99 OMW94:OMW99 OWS94:OWS99 PGO94:PGO99 PQK94:PQK99 QAG94:QAG99 QKC94:QKC99 QTY94:QTY99 RDU94:RDU99 RNQ94:RNQ99 RXM94:RXM99 SHI94:SHI99 SRE94:SRE99 TBA94:TBA99 TKW94:TKW99 TUS94:TUS99 UEO94:UEO99 UOK94:UOK99 UYG94:UYG99 VIC94:VIC99 VRY94:VRY99 WBU94:WBU99 WBU4:WBU19 WLQ4:WLQ19 WVM4:WVM19 JA4:JA19 SW4:SW19 ACS4:ACS19 AMO4:AMO19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VRY89 VIC89 UYG89 UOK89 UEO89 TUS89 TKW89 TBA89 SRE89 SHI89 RXM89 RNQ89 RDU89 QTY89 QKC89 QAG89 PQK89 PGO89 OWS89 OMW89 ODA89 NTE89 NJI89 MZM89 MPQ89 MFU89 LVY89 LMC89 LCG89 KSK89 KIO89 JYS89 JOW89 JFA89 IVE89 ILI89 IBM89 HRQ89 HHU89 GXY89 GOC89 GEG89 FUK89 FKO89 FAS89 EQW89 EHA89 DXE89 DNI89 DDM89 CTQ89 CJU89 BZY89 BQC89 BGG89 AWK89 AMO89 ACS89 SW89 JA89 WVM89 WLQ89 WLQ94:WLQ99 WLQ24:WLQ49 WVM24:WVM49 JA24:JA49 SW24:SW49 ACS24:ACS49 AMO24:AMO49 AWK24:AWK49 BGG24:BGG49 BQC24:BQC49 BZY24:BZY49 CJU24:CJU49 CTQ24:CTQ49 DDM24:DDM49 DNI24:DNI49 DXE24:DXE49 EHA24:EHA49 EQW24:EQW49 FAS24:FAS49 FKO24:FKO49 FUK24:FUK49 GEG24:GEG49 GOC24:GOC49 GXY24:GXY49 HHU24:HHU49 HRQ24:HRQ49 IBM24:IBM49 ILI24:ILI49 IVE24:IVE49 JFA24:JFA49 JOW24:JOW49 JYS24:JYS49 KIO24:KIO49 KSK24:KSK49 LCG24:LCG49 LMC24:LMC49 LVY24:LVY49 MFU24:MFU49 MPQ24:MPQ49 MZM24:MZM49 NJI24:NJI49 NTE24:NTE49 ODA24:ODA49 OMW24:OMW49 OWS24:OWS49 PGO24:PGO49 PQK24:PQK49 QAG24:QAG49 QKC24:QKC49 QTY24:QTY49 RDU24:RDU49 RNQ24:RNQ49 RXM24:RXM49 SHI24:SHI49 SRE24:SRE49 TBA24:TBA49 TKW24:TKW49 TUS24:TUS49 UEO24:UEO49 UOK24:UOK49 UYG24:UYG49 VIC24:VIC49 VRY24:VRY49 WBU24:WBU49 WBU89 WVM79:WVM84 JA79:JA84 SW79:SW84 ACS79:ACS84 AMO79:AMO84 AWK79:AWK84 BGG79:BGG84 BQC79:BQC84 BZY79:BZY84 CJU79:CJU84 CTQ79:CTQ84 DDM79:DDM84 DNI79:DNI84 DXE79:DXE84 EHA79:EHA84 EQW79:EQW84 FAS79:FAS84 FKO79:FKO84 FUK79:FUK84 GEG79:GEG84 GOC79:GOC84 GXY79:GXY84 HHU79:HHU84 HRQ79:HRQ84 IBM79:IBM84 ILI79:ILI84 IVE79:IVE84 JFA79:JFA84 JOW79:JOW84 JYS79:JYS84 KIO79:KIO84 KSK79:KSK84 LCG79:LCG84 LMC79:LMC84 LVY79:LVY84 MFU79:MFU84 MPQ79:MPQ84 MZM79:MZM84 NJI79:NJI84 NTE79:NTE84 ODA79:ODA84 OMW79:OMW84 OWS79:OWS84 PGO79:PGO84 PQK79:PQK84 QAG79:QAG84 QKC79:QKC84 QTY79:QTY84 RDU79:RDU84 RNQ79:RNQ84 RXM79:RXM84 SHI79:SHI84 SRE79:SRE84 TBA79:TBA84 TKW79:TKW84 TUS79:TUS84 UEO79:UEO84 UOK79:UOK84 UYG79:UYG84 VIC79:VIC84 VRY79:VRY84 WBU79:WBU84 WLQ79:WLQ84 WVM69:WVM74 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SW64 JA64 WVM64 WLQ64 WLQ69:WLQ74 WBU64 WVM54:WVM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formula1>1985</formula1>
      <formula2>2016</formula2>
    </dataValidation>
    <dataValidation type="whole" showInputMessage="1" showErrorMessage="1" sqref="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LR4 WVN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F4:F103">
      <formula1>1</formula1>
      <formula2>12</formula2>
    </dataValidation>
    <dataValidation type="list" allowBlank="1" showInputMessage="1" showErrorMessage="1" sqref="WLV94:WLV99 WVR94:WVR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JF94:JF99 TB94:TB99 ACX94:ACX99 AMT94:AMT99 AWP94:AWP99 BGL94:BGL99 BQH94:BQH99 CAD94:CAD99 CJZ94:CJZ99 CTV94:CTV99 DDR94:DDR99 DNN94:DNN99 DXJ94:DXJ99 EHF94:EHF99 ERB94:ERB99 FAX94:FAX99 FKT94:FKT99 FUP94:FUP99 GEL94:GEL99 GOH94:GOH99 GYD94:GYD99 HHZ94:HHZ99 HRV94:HRV99 IBR94:IBR99 ILN94:ILN99 IVJ94:IVJ99 JFF94:JFF99 JPB94:JPB99 JYX94:JYX99 KIT94:KIT99 KSP94:KSP99 LCL94:LCL99 LMH94:LMH99 LWD94:LWD99 MFZ94:MFZ99 MPV94:MPV99 MZR94:MZR99 NJN94:NJN99 NTJ94:NTJ99 ODF94:ODF99 ONB94:ONB99 OWX94:OWX99 PGT94:PGT99 PQP94:PQP99 QAL94:QAL99 QKH94:QKH99 QUD94:QUD99 RDZ94:RDZ99 RNV94:RNV99 RXR94:RXR99 SHN94:SHN99 SRJ94:SRJ99 TBF94:TBF99 TLB94:TLB99 TUX94:TUX99 UET94:UET99 UOP94:UOP99 UYL94:UYL99 VIH94:VIH99 VSD94:VSD99 WLV25:WLV33 WBZ5:WBZ19 WLV5:WLV19 JG20:JG23 TC20:TC23 ACY20:ACY23 AMU20:AMU23 AWQ20:AWQ23 BGM20:BGM23 BQI20:BQI23 CAE20:CAE23 CKA20:CKA23 CTW20:CTW23 DDS20:DDS23 DNO20:DNO23 DXK20:DXK23 EHG20:EHG23 ERC20:ERC23 FAY20:FAY23 FKU20:FKU23 FUQ20:FUQ23 GEM20:GEM23 GOI20:GOI23 GYE20:GYE23 HIA20:HIA23 HRW20:HRW23 IBS20:IBS23 ILO20:ILO23 IVK20:IVK23 JFG20:JFG23 JPC20:JPC23 JYY20:JYY23 KIU20:KIU23 KSQ20:KSQ23 LCM20:LCM23 LMI20:LMI23 LWE20:LWE23 MGA20:MGA23 MPW20:MPW23 MZS20:MZS23 NJO20:NJO23 NTK20:NTK23 ODG20:ODG23 ONC20:ONC23 OWY20:OWY23 PGU20:PGU23 PQQ20:PQQ23 QAM20:QAM23 QKI20:QKI23 QUE20:QUE23 REA20:REA23 RNW20:RNW23 RXS20:RXS23 SHO20:SHO23 SRK20:SRK23 TBG20:TBG23 TLC20:TLC23 TUY20:TUY23 UEU20:UEU23 UOQ20:UOQ23 UYM20:UYM23 VII20:VII23 VSE20:VSE23 WCA20:WCA23 WLW20:WLW23 WVS20:WVS23 WVR5:WVR19 JF5:JF19 TB5:TB19 ACX5:ACX19 AMT5:AMT19 AWP5:AWP19 BGL5:BGL19 BQH5:BQH19 CAD5:CAD19 CJZ5:CJZ19 CTV5:CTV19 DDR5:DDR19 DNN5:DNN19 DXJ5:DXJ19 EHF5:EHF19 ERB5:ERB19 FAX5:FAX19 FKT5:FKT19 FUP5:FUP19 GEL5:GEL19 GOH5:GOH19 GYD5:GYD19 HHZ5:HHZ19 HRV5:HRV19 IBR5:IBR19 ILN5:ILN19 IVJ5:IVJ19 JFF5:JFF19 JPB5:JPB19 JYX5:JYX19 KIT5:KIT19 KSP5:KSP19 LCL5:LCL19 LMH5:LMH19 LWD5:LWD19 MFZ5:MFZ19 MPV5:MPV19 MZR5:MZR19 NJN5:NJN19 NTJ5:NTJ19 ODF5:ODF19 ONB5:ONB19 OWX5:OWX19 PGT5:PGT19 PQP5:PQP19 QAL5:QAL19 QKH5:QKH19 QUD5:QUD19 RDZ5:RDZ19 RNV5:RNV19 RXR5:RXR19 SHN5:SHN19 SRJ5:SRJ19 TBF5:TBF19 TLB5:TLB19 TUX5:TUX19 UET5:UET19 UOP5:UOP19 UYL5:UYL19 VIH5:VIH19 VSD5:VSD19 WBZ25:WBZ33 VSD25:VSD33 VIH25:VIH33 UYL25:UYL33 UOP25:UOP33 UET25:UET33 TUX25:TUX33 TLB25:TLB33 TBF25:TBF33 SRJ25:SRJ33 SHN25:SHN33 RXR25:RXR33 RNV25:RNV33 RDZ25:RDZ33 QUD25:QUD33 QKH25:QKH33 QAL25:QAL33 PQP25:PQP33 PGT25:PGT33 OWX25:OWX33 ONB25:ONB33 ODF25:ODF33 NTJ25:NTJ33 NJN25:NJN33 MZR25:MZR33 MPV25:MPV33 MFZ25:MFZ33 LWD25:LWD33 LMH25:LMH33 LCL25:LCL33 KSP25:KSP33 KIT25:KIT33 JYX25:JYX33 JPB25:JPB33 JFF25:JFF33 IVJ25:IVJ33 ILN25:ILN33 IBR25:IBR33 HRV25:HRV33 HHZ25:HHZ33 GYD25:GYD33 GOH25:GOH33 GEL25:GEL33 FUP25:FUP33 FKT25:FKT33 FAX25:FAX33 ERB25:ERB33 EHF25:EHF33 DXJ25:DXJ33 DNN25:DNN33 DDR25:DDR33 CTV25:CTV33 CJZ25:CJZ33 CAD25:CAD33 BQH25:BQH33 BGL25:BGL33 AWP25:AWP33 AMT25:AMT33 ACX25:ACX33 TB25:TB33 JF25:JF33 WVR25:WVR33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WVR89 WLV89 WBZ89 WVS90:WVS93 WBZ94:WBZ99 JG90:JG93 TC90:TC93 ACY90:ACY93 AMU90:AMU93 AWQ90:AWQ93 BGM90:BGM93 BQI90:BQI93 CAE90:CAE93 CKA90:CKA93 CTW90:CTW93 DDS90:DDS93 DNO90:DNO93 DXK90:DXK93 EHG90:EHG93 ERC90:ERC93 FAY90:FAY93 FKU90:FKU93 FUQ90:FUQ93 GEM90:GEM93 GOI90:GOI93 GYE90:GYE93 HIA90:HIA93 HRW90:HRW93 IBS90:IBS93 ILO90:ILO93 IVK90:IVK93 JFG90:JFG93 JPC90:JPC93 JYY90:JYY93 KIU90:KIU93 KSQ90:KSQ93 LCM90:LCM93 LMI90:LMI93 LWE90:LWE93 MGA90:MGA93 MPW90:MPW93 MZS90:MZS93 NJO90:NJO93 NTK90:NTK93 ODG90:ODG93 ONC90:ONC93 OWY90:OWY93 PGU90:PGU93 PQQ90:PQQ93 QAM90:QAM93 QKI90:QKI93 QUE90:QUE93 REA90:REA93 RNW90:RNW93 RXS90:RXS93 SHO90:SHO93 SRK90:SRK93 TBG90:TBG93 TLC90:TLC93 TUY90:TUY93 UEU90:UEU93 UOQ90:UOQ93 UYM90:UYM93 VII90:VII93 VSE90:VSE93 WCA90:WCA93 WLW90:WLW93 WBZ35:WBZ49 WLV35:WLV49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VSD89 WLV79:WLV84 WVR79:WVR84 JG85:JG88 TC85:TC88 ACY85:ACY88 AMU85:AMU88 AWQ85:AWQ88 BGM85:BGM88 BQI85:BQI88 CAE85:CAE88 CKA85:CKA88 CTW85:CTW88 DDS85:DDS88 DNO85:DNO88 DXK85:DXK88 EHG85:EHG88 ERC85:ERC88 FAY85:FAY88 FKU85:FKU88 FUQ85:FUQ88 GEM85:GEM88 GOI85:GOI88 GYE85:GYE88 HIA85:HIA88 HRW85:HRW88 IBS85:IBS88 ILO85:ILO88 IVK85:IVK88 JFG85:JFG88 JPC85:JPC88 JYY85:JYY88 KIU85:KIU88 KSQ85:KSQ88 LCM85:LCM88 LMI85:LMI88 LWE85:LWE88 MGA85:MGA88 MPW85:MPW88 MZS85:MZS88 NJO85:NJO88 NTK85:NTK88 ODG85:ODG88 ONC85:ONC88 OWY85:OWY88 PGU85:PGU88 PQQ85:PQQ88 QAM85:QAM88 QKI85:QKI88 QUE85:QUE88 REA85:REA88 RNW85:RNW88 RXS85:RXS88 SHO85:SHO88 SRK85:SRK88 TBG85:TBG88 TLC85:TLC88 TUY85:TUY88 UEU85:UEU88 UOQ85:UOQ88 UYM85:UYM88 VII85:VII88 VSE85:VSE88 WCA85:WCA88 WLW85:WLW88 WVS85:WVS88 JF79:JF84 TB79:TB84 ACX79:ACX84 AMT79:AMT84 AWP79:AWP84 BGL79:BGL84 BQH79:BQH84 CAD79:CAD84 CJZ79:CJZ84 CTV79:CTV84 DDR79:DDR84 DNN79:DNN84 DXJ79:DXJ84 EHF79:EHF84 ERB79:ERB84 FAX79:FAX84 FKT79:FKT84 FUP79:FUP84 GEL79:GEL84 GOH79:GOH84 GYD79:GYD84 HHZ79:HHZ84 HRV79:HRV84 IBR79:IBR84 ILN79:ILN84 IVJ79:IVJ84 JFF79:JFF84 JPB79:JPB84 JYX79:JYX84 KIT79:KIT84 KSP79:KSP84 LCL79:LCL84 LMH79:LMH84 LWD79:LWD84 MFZ79:MFZ84 MPV79:MPV84 MZR79:MZR84 NJN79:NJN84 NTJ79:NTJ84 ODF79:ODF84 ONB79:ONB84 OWX79:OWX84 PGT79:PGT84 PQP79:PQP84 QAL79:QAL84 QKH79:QKH84 QUD79:QUD84 RDZ79:RDZ84 RNV79:RNV84 RXR79:RXR84 SHN79:SHN84 SRJ79:SRJ84 TBF79:TBF84 TLB79:TLB84 TUX79:TUX84 UET79:UET84 UOP79:UOP84 UYL79:UYL84 VIH79:VIH84 VSD79:VSD84 JG50:JG53 WBZ79:WBZ84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LV69:WLV74 WVR69:WVR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JF69:JF74 TB69:TB74 ACX69:ACX74 AMT69:AMT74 AWP69:AWP74 BGL69:BGL74 BQH69:BQH74 CAD69:CAD74 CJZ69:CJZ74 CTV69:CTV74 DDR69:DDR74 DNN69:DNN74 DXJ69:DXJ74 EHF69:EHF74 ERB69:ERB74 FAX69:FAX74 FKT69:FKT74 FUP69:FUP74 GEL69:GEL74 GOH69:GOH74 GYD69:GYD74 HHZ69:HHZ74 HRV69:HRV74 IBR69:IBR74 ILN69:ILN74 IVJ69:IVJ74 JFF69:JFF74 JPB69:JPB74 JYX69:JYX74 KIT69:KIT74 KSP69:KSP74 LCL69:LCL74 LMH69:LMH74 LWD69:LWD74 MFZ69:MFZ74 MPV69:MPV74 MZR69:MZR74 NJN69:NJN74 NTJ69:NTJ74 ODF69:ODF74 ONB69:ONB74 OWX69:OWX74 PGT69:PGT74 PQP69:PQP74 QAL69:QAL74 QKH69:QKH74 QUD69:QUD74 RDZ69:RDZ74 RNV69:RNV74 RXR69:RXR74 SHN69:SHN74 SRJ69:SRJ74 TBF69:TBF74 TLB69:TLB74 TUX69:TUX74 UET69:UET74 UOP69:UOP74 UYL69:UYL74 VIH69:VIH74 VSD69:VSD74 VIH64 UYL64 UOP64 UET64 TUX64 TLB64 TBF64 SRJ64 SHN64 RXR64 RNV64 RDZ64 QUD64 QKH64 QAL64 PQP64 PGT64 OWX64 ONB64 ODF64 NTJ64 NJN64 MZR64 MPV64 MFZ64 LWD64 LMH64 LCL64 KSP64 KIT64 JYX64 JPB64 JFF64 IVJ64 ILN64 IBR64 HRV64 HHZ64 GYD64 GOH64 GEL64 FUP64 FKT64 FAX64 ERB64 EHF64 DXJ64 DNN64 DDR64 CTV64 CJZ64 CAD64 BQH64 BGL64 AWP64 AMT64 ACX64 TB64 JF64 WVR64 WLV64 WBZ64 WVS65:WVS68 WBZ69:WBZ74 JG65:JG68 TC65:TC68 ACY65:ACY68 AMU65:AMU68 AWQ65:AWQ68 BGM65:BGM68 BQI65:BQI68 CAE65:CAE68 CKA65:CKA68 CTW65:CTW68 DDS65:DDS68 DNO65:DNO68 DXK65:DXK68 EHG65:EHG68 ERC65:ERC68 FAY65:FAY68 FKU65:FKU68 FUQ65:FUQ68 GEM65:GEM68 GOI65:GOI68 GYE65:GYE68 HIA65:HIA68 HRW65:HRW68 IBS65:IBS68 ILO65:ILO68 IVK65:IVK68 JFG65:JFG68 JPC65:JPC68 JYY65:JYY68 KIU65:KIU68 KSQ65:KSQ68 LCM65:LCM68 LMI65:LMI68 LWE65:LWE68 MGA65:MGA68 MPW65:MPW68 MZS65:MZS68 NJO65:NJO68 NTK65:NTK68 ODG65:ODG68 ONC65:ONC68 OWY65:OWY68 PGU65:PGU68 PQQ65:PQQ68 QAM65:QAM68 QKI65:QKI68 QUE65:QUE68 REA65:REA68 RNW65:RNW68 RXS65:RXS68 SHO65:SHO68 SRK65:SRK68 TBG65:TBG68 TLC65:TLC68 TUY65:TUY68 UEU65:UEU68 UOQ65:UOQ68 UYM65:UYM68 VII65:VII68 VSE65:VSE68 WCA65:WCA68 WLW65:WLW68 VSD64 WLV54:WLV59 WVR54:WVR59 JG60:JG63 TC60:TC63 ACY60:ACY63 AMU60:AMU63 AWQ60:AWQ63 BGM60:BGM63 BQI60:BQI63 CAE60:CAE63 CKA60:CKA63 CTW60:CTW63 DDS60:DDS63 DNO60:DNO63 DXK60:DXK63 EHG60:EHG63 ERC60:ERC63 FAY60:FAY63 FKU60:FKU63 FUQ60:FUQ63 GEM60:GEM63 GOI60:GOI63 GYE60:GYE63 HIA60:HIA63 HRW60:HRW63 IBS60:IBS63 ILO60:ILO63 IVK60:IVK63 JFG60:JFG63 JPC60:JPC63 JYY60:JYY63 KIU60:KIU63 KSQ60:KSQ63 LCM60:LCM63 LMI60:LMI63 LWE60:LWE63 MGA60:MGA63 MPW60:MPW63 MZS60:MZS63 NJO60:NJO63 NTK60:NTK63 ODG60:ODG63 ONC60:ONC63 OWY60:OWY63 PGU60:PGU63 PQQ60:PQQ63 QAM60:QAM63 QKI60:QKI63 QUE60:QUE63 REA60:REA63 RNW60:RNW63 RXS60:RXS63 SHO60:SHO63 SRK60:SRK63 TBG60:TBG63 TLC60:TLC63 TUY60:TUY63 UEU60:UEU63 UOQ60:UOQ63 UYM60:UYM63 VII60:VII63 VSE60:VSE63 WCA60:WCA63 WLW60:WLW63 WVS60:WVS63 JF54:JF59 TB54:TB59 ACX54:ACX59 AMT54:AMT59 AWP54:AWP59 BGL54:BGL59 BQH54:BQH59 CAD54:CAD59 CJZ54:CJZ59 CTV54:CTV59 DDR54:DDR59 DNN54:DNN59 DXJ54:DXJ59 EHF54:EHF59 ERB54:ERB59 FAX54:FAX59 FKT54:FKT59 FUP54:FUP59 GEL54:GEL59 GOH54:GOH59 GYD54:GYD59 HHZ54:HHZ59 HRV54:HRV59 IBR54:IBR59 ILN54:ILN59 IVJ54:IVJ59 JFF54:JFF59 JPB54:JPB59 JYX54:JYX59 KIT54:KIT59 KSP54:KSP59 LCL54:LCL59 LMH54:LMH59 LWD54:LWD59 MFZ54:MFZ59 MPV54:MPV59 MZR54:MZR59 NJN54:NJN59 NTJ54:NTJ59 ODF54:ODF59 ONB54:ONB59 OWX54:OWX59 PGT54:PGT59 PQP54:PQP59 QAL54:QAL59 QKH54:QKH59 QUD54:QUD59 RDZ54:RDZ59 RNV54:RNV59 RXR54:RXR59 SHN54:SHN59 SRJ54:SRJ59 TBF54:TBF59 TLB54:TLB59 TUX54:TUX59 UET54:UET59 UOP54:UOP59 UYL54:UYL59 VIH54:VIH59 VSD54:VSD59 WBZ54:WBZ59">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33" si="4">IF(D15="Normal",IF(OR(E15&gt;=1982,AND(E15=1981,F15 &gt;=4)),ROUND(G15*0.14,2),ROUND(G15*0.12,2)),IF(D15="İlk Giriş Aidatı",ROUND(G15*0.25,2),IF(D15="SGDP",IF(OR(E15&gt;=2000,AND(E15=1999,F15 &gt;=10)),ROUND(G15*0.075,2),ROUND(G15*0.06,2)),0)))</f>
        <v>0</v>
      </c>
      <c r="I15" s="13">
        <f t="shared" ref="I15:I3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33" si="6">IF(D15="SGDP",0,IF(E15&gt;=2016,ROUND((H15+I15)*0.07,2),IF(OR(E15&gt;=1994,AND(E15=1993,F15 &gt;=11)),ROUND((H15+I15)*0.12,2),IF(OR(E15&gt;=1984,AND(E15=1983,F15 &gt;=9)),0,ROUND((H15+I15)*0.15,2)))))</f>
        <v>0</v>
      </c>
      <c r="K15" s="13">
        <f t="shared" ref="K15:K3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si="4"/>
        <v>0</v>
      </c>
      <c r="I29" s="13">
        <f t="shared" si="5"/>
        <v>0</v>
      </c>
      <c r="J29" s="13">
        <f t="shared" si="6"/>
        <v>0</v>
      </c>
      <c r="K29" s="13">
        <f t="shared" si="7"/>
        <v>0</v>
      </c>
    </row>
    <row r="30" spans="1:11" s="1" customFormat="1" ht="21.95" customHeight="1">
      <c r="A30" s="10"/>
      <c r="B30" s="10"/>
      <c r="C30" s="11"/>
      <c r="D30" s="11"/>
      <c r="E30" s="11"/>
      <c r="F30" s="11"/>
      <c r="G30" s="12"/>
      <c r="H30" s="13">
        <f t="shared" si="4"/>
        <v>0</v>
      </c>
      <c r="I30" s="13">
        <f t="shared" si="5"/>
        <v>0</v>
      </c>
      <c r="J30" s="13">
        <f t="shared" si="6"/>
        <v>0</v>
      </c>
      <c r="K30" s="13">
        <f t="shared" si="7"/>
        <v>0</v>
      </c>
    </row>
    <row r="31" spans="1:11" s="1" customFormat="1" ht="21.95" customHeight="1">
      <c r="A31" s="10"/>
      <c r="B31" s="10"/>
      <c r="C31" s="11"/>
      <c r="D31" s="11"/>
      <c r="E31" s="11"/>
      <c r="F31" s="11"/>
      <c r="G31" s="12"/>
      <c r="H31" s="13">
        <f t="shared" si="4"/>
        <v>0</v>
      </c>
      <c r="I31" s="13">
        <f t="shared" si="5"/>
        <v>0</v>
      </c>
      <c r="J31" s="13">
        <f t="shared" si="6"/>
        <v>0</v>
      </c>
      <c r="K31" s="13">
        <f t="shared" si="7"/>
        <v>0</v>
      </c>
    </row>
    <row r="32" spans="1:11" s="1" customFormat="1" ht="21.95" customHeight="1">
      <c r="A32" s="10"/>
      <c r="B32" s="10"/>
      <c r="C32" s="11"/>
      <c r="D32" s="11"/>
      <c r="E32" s="11"/>
      <c r="F32" s="11"/>
      <c r="G32" s="12"/>
      <c r="H32" s="13">
        <f t="shared" si="4"/>
        <v>0</v>
      </c>
      <c r="I32" s="13">
        <f t="shared" si="5"/>
        <v>0</v>
      </c>
      <c r="J32" s="13">
        <f t="shared" si="6"/>
        <v>0</v>
      </c>
      <c r="K32" s="13">
        <f t="shared" si="7"/>
        <v>0</v>
      </c>
    </row>
    <row r="33" spans="1:11" s="1" customFormat="1" ht="21.95" customHeight="1">
      <c r="A33" s="10"/>
      <c r="B33" s="10"/>
      <c r="C33" s="11"/>
      <c r="D33" s="11"/>
      <c r="E33" s="11"/>
      <c r="F33" s="11"/>
      <c r="G33" s="12"/>
      <c r="H33" s="13">
        <f t="shared" si="4"/>
        <v>0</v>
      </c>
      <c r="I33" s="13">
        <f t="shared" si="5"/>
        <v>0</v>
      </c>
      <c r="J33" s="13">
        <f t="shared" si="6"/>
        <v>0</v>
      </c>
      <c r="K33" s="13">
        <f t="shared" si="7"/>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43" si="8">IF(D35="Normal",IF(OR(E35&gt;=1982,AND(E35=1981,F35 &gt;=4)),ROUND(G35*0.14,2),ROUND(G35*0.12,2)),IF(D35="İlk Giriş Aidatı",ROUND(G35*0.25,2),IF(D35="SGDP",IF(OR(E35&gt;=2000,AND(E35=1999,F35 &gt;=10)),ROUND(G35*0.075,2),ROUND(G35*0.06,2)),0)))</f>
        <v>0</v>
      </c>
      <c r="I35" s="13">
        <f t="shared" ref="I35:I43" si="9">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43" si="10">IF(D35="SGDP",0,IF(E35&gt;=2016,ROUND((H35+I35)*0.07,2),IF(OR(E35&gt;=1994,AND(E35=1993,F35 &gt;=11)),ROUND((H35+I35)*0.12,2),IF(OR(E35&gt;=1984,AND(E35=1983,F35 &gt;=9)),0,ROUND((H35+I35)*0.15,2)))))</f>
        <v>0</v>
      </c>
      <c r="K35" s="13">
        <f t="shared" ref="K35:K43" si="11">H35+I35-J35</f>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IF(D44="Normal",IF(OR(E44&gt;=1982,AND(E44=1981,F44 &gt;=4)),ROUND(G44*0.14,2),ROUND(G44*0.12,2)),IF(D44="İlk Giriş Aidatı",ROUND(G44*0.25,2),IF(D44="SGDP",IF(OR(E44&gt;=2000,AND(E44=1999,F44 &gt;=10)),ROUND(G44*0.075,2),ROUND(G44*0.06,2)),0)))</f>
        <v>0</v>
      </c>
      <c r="I44" s="13">
        <f>IF(D44="Normal",IF(OR(E44&gt;=1982,AND(E44=1981,F44 &gt;=4)),ROUND(G44*0.23,2),ROUND(G44*0.18,2)),IF(D44="İlk Giriş Aidatı",ROUND(G44*0.25,2),IF(D44="SGDP",IF(OR(E44&gt;=2014,AND(E44=2013,F44 &gt;=9)),ROUND(G44*0.245,2),IF(OR(E44&gt;=2009,AND(E44=2008,F44 &gt;=10)),ROUND(G44*0.235,2),IF(OR(E44&gt;=2000,AND(E44=1999,F44 &gt;=10)),ROUND(G44*0.225,2),ROUND(G44*0.18,2)))),0)))</f>
        <v>0</v>
      </c>
      <c r="J44" s="13">
        <f>IF(D44="SGDP",0,IF(E44&gt;=2016,ROUND((H44+I44)*0.07,2),IF(OR(E44&gt;=1994,AND(E44=1993,F44 &gt;=11)),ROUND((H44+I44)*0.12,2),IF(OR(E44&gt;=1984,AND(E44=1983,F44 &gt;=9)),0,ROUND((H44+I44)*0.15,2)))))</f>
        <v>0</v>
      </c>
      <c r="K44" s="13">
        <f>H44+I44-J44</f>
        <v>0</v>
      </c>
    </row>
    <row r="45" spans="1:11" s="1" customFormat="1" ht="21.95" customHeight="1">
      <c r="A45" s="10"/>
      <c r="B45" s="10"/>
      <c r="C45" s="11"/>
      <c r="D45" s="11"/>
      <c r="E45" s="11"/>
      <c r="F45" s="11"/>
      <c r="G45" s="12"/>
      <c r="H45" s="13">
        <f t="shared" ref="H45:H93" si="12">IF(D45="Normal",IF(OR(E45&gt;=1982,AND(E45=1981,F45 &gt;=4)),ROUND(G45*0.14,2),ROUND(G45*0.12,2)),IF(D45="İlk Giriş Aidatı",ROUND(G45*0.25,2),IF(D45="SGDP",IF(OR(E45&gt;=2000,AND(E45=1999,F45 &gt;=10)),ROUND(G45*0.075,2),ROUND(G45*0.06,2)),0)))</f>
        <v>0</v>
      </c>
      <c r="I45" s="13">
        <f t="shared" ref="I45:I93" si="13">IF(D45="Normal",IF(OR(E45&gt;=1982,AND(E45=1981,F45 &gt;=4)),ROUND(G45*0.23,2),ROUND(G45*0.18,2)),IF(D45="İlk Giriş Aidatı",ROUND(G45*0.25,2),IF(D45="SGDP",IF(OR(E45&gt;=2014,AND(E45=2013,F45 &gt;=9)),ROUND(G45*0.245,2),IF(OR(E45&gt;=2009,AND(E45=2008,F45 &gt;=10)),ROUND(G45*0.235,2),IF(OR(E45&gt;=2000,AND(E45=1999,F45 &gt;=10)),ROUND(G45*0.225,2),ROUND(G45*0.18,2)))),0)))</f>
        <v>0</v>
      </c>
      <c r="J45" s="13">
        <f t="shared" ref="J45:J93" si="14">IF(D45="SGDP",0,IF(E45&gt;=2016,ROUND((H45+I45)*0.07,2),IF(OR(E45&gt;=1994,AND(E45=1993,F45 &gt;=11)),ROUND((H45+I45)*0.12,2),IF(OR(E45&gt;=1984,AND(E45=1983,F45 &gt;=9)),0,ROUND((H45+I45)*0.15,2)))))</f>
        <v>0</v>
      </c>
      <c r="K45" s="13">
        <f t="shared" ref="K45:K93" si="15">H45+I45-J45</f>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ref="H49:H53" si="16">IF(D49="Normal",IF(OR(E49&gt;=1982,AND(E49=1981,F49 &gt;=4)),ROUND(G49*0.14,2),ROUND(G49*0.12,2)),IF(D49="İlk Giriş Aidatı",ROUND(G49*0.25,2),IF(D49="SGDP",IF(OR(E49&gt;=2000,AND(E49=1999,F49 &gt;=10)),ROUND(G49*0.075,2),ROUND(G49*0.06,2)),0)))</f>
        <v>0</v>
      </c>
      <c r="I49" s="13">
        <f t="shared" ref="I49:I53" si="17">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53" si="18">IF(D49="SGDP",0,IF(E49&gt;=2016,ROUND((H49+I49)*0.07,2),IF(OR(E49&gt;=1994,AND(E49=1993,F49 &gt;=11)),ROUND((H49+I49)*0.12,2),IF(OR(E49&gt;=1984,AND(E49=1983,F49 &gt;=9)),0,ROUND((H49+I49)*0.15,2)))))</f>
        <v>0</v>
      </c>
      <c r="K49" s="13">
        <f t="shared" ref="K49:K53" si="19">H49+I49-J49</f>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IF(D54="Normal",IF(OR(E54&gt;=1982,AND(E54=1981,F54 &gt;=4)),ROUND(G54*0.14,2),ROUND(G54*0.12,2)),IF(D54="İlk Giriş Aidatı",ROUND(G54*0.25,2),IF(D54="SGDP",IF(OR(E54&gt;=2000,AND(E54=1999,F54 &gt;=10)),ROUND(G54*0.075,2),ROUND(G54*0.06,2)),0)))</f>
        <v>0</v>
      </c>
      <c r="I54" s="13">
        <f>IF(D54="Normal",IF(OR(E54&gt;=1982,AND(E54=1981,F54 &gt;=4)),ROUND(G54*0.23,2),ROUND(G54*0.18,2)),IF(D54="İlk Giriş Aidatı",ROUND(G54*0.25,2),IF(D54="SGDP",IF(OR(E54&gt;=2014,AND(E54=2013,F54 &gt;=9)),ROUND(G54*0.245,2),IF(OR(E54&gt;=2009,AND(E54=2008,F54 &gt;=10)),ROUND(G54*0.235,2),IF(OR(E54&gt;=2000,AND(E54=1999,F54 &gt;=10)),ROUND(G54*0.225,2),ROUND(G54*0.18,2)))),0)))</f>
        <v>0</v>
      </c>
      <c r="J54" s="13">
        <f>IF(D54="SGDP",0,IF(E54&gt;=2016,ROUND((H54+I54)*0.07,2),IF(OR(E54&gt;=1994,AND(E54=1993,F54 &gt;=11)),ROUND((H54+I54)*0.12,2),IF(OR(E54&gt;=1984,AND(E54=1983,F54 &gt;=9)),0,ROUND((H54+I54)*0.15,2)))))</f>
        <v>0</v>
      </c>
      <c r="K54" s="13">
        <f>H54+I54-J54</f>
        <v>0</v>
      </c>
    </row>
    <row r="55" spans="1:11" s="1" customFormat="1" ht="21.95" customHeight="1">
      <c r="A55" s="10"/>
      <c r="B55" s="10"/>
      <c r="C55" s="11"/>
      <c r="D55" s="11"/>
      <c r="E55" s="11"/>
      <c r="F55" s="11"/>
      <c r="G55" s="12"/>
      <c r="H55" s="13">
        <f t="shared" ref="H55:H68" si="20">IF(D55="Normal",IF(OR(E55&gt;=1982,AND(E55=1981,F55 &gt;=4)),ROUND(G55*0.14,2),ROUND(G55*0.12,2)),IF(D55="İlk Giriş Aidatı",ROUND(G55*0.25,2),IF(D55="SGDP",IF(OR(E55&gt;=2000,AND(E55=1999,F55 &gt;=10)),ROUND(G55*0.075,2),ROUND(G55*0.06,2)),0)))</f>
        <v>0</v>
      </c>
      <c r="I55" s="13">
        <f t="shared" ref="I55:I68" si="21">IF(D55="Normal",IF(OR(E55&gt;=1982,AND(E55=1981,F55 &gt;=4)),ROUND(G55*0.23,2),ROUND(G55*0.18,2)),IF(D55="İlk Giriş Aidatı",ROUND(G55*0.25,2),IF(D55="SGDP",IF(OR(E55&gt;=2014,AND(E55=2013,F55 &gt;=9)),ROUND(G55*0.245,2),IF(OR(E55&gt;=2009,AND(E55=2008,F55 &gt;=10)),ROUND(G55*0.235,2),IF(OR(E55&gt;=2000,AND(E55=1999,F55 &gt;=10)),ROUND(G55*0.225,2),ROUND(G55*0.18,2)))),0)))</f>
        <v>0</v>
      </c>
      <c r="J55" s="13">
        <f t="shared" ref="J55:J68" si="22">IF(D55="SGDP",0,IF(E55&gt;=2016,ROUND((H55+I55)*0.07,2),IF(OR(E55&gt;=1994,AND(E55=1993,F55 &gt;=11)),ROUND((H55+I55)*0.12,2),IF(OR(E55&gt;=1984,AND(E55=1983,F55 &gt;=9)),0,ROUND((H55+I55)*0.15,2)))))</f>
        <v>0</v>
      </c>
      <c r="K55" s="13">
        <f t="shared" ref="K55:K68" si="23">H55+I55-J55</f>
        <v>0</v>
      </c>
    </row>
    <row r="56" spans="1:11" s="1" customFormat="1" ht="21.95" customHeight="1">
      <c r="A56" s="10"/>
      <c r="B56" s="10"/>
      <c r="C56" s="11"/>
      <c r="D56" s="11"/>
      <c r="E56" s="11"/>
      <c r="F56" s="11"/>
      <c r="G56" s="12"/>
      <c r="H56" s="13">
        <f t="shared" si="20"/>
        <v>0</v>
      </c>
      <c r="I56" s="13">
        <f t="shared" si="21"/>
        <v>0</v>
      </c>
      <c r="J56" s="13">
        <f t="shared" si="22"/>
        <v>0</v>
      </c>
      <c r="K56" s="13">
        <f t="shared" si="23"/>
        <v>0</v>
      </c>
    </row>
    <row r="57" spans="1:11" s="1" customFormat="1" ht="21.95" customHeight="1">
      <c r="A57" s="10"/>
      <c r="B57" s="10"/>
      <c r="C57" s="11"/>
      <c r="D57" s="11"/>
      <c r="E57" s="11"/>
      <c r="F57" s="11"/>
      <c r="G57" s="12"/>
      <c r="H57" s="13">
        <f t="shared" si="20"/>
        <v>0</v>
      </c>
      <c r="I57" s="13">
        <f t="shared" si="21"/>
        <v>0</v>
      </c>
      <c r="J57" s="13">
        <f t="shared" si="22"/>
        <v>0</v>
      </c>
      <c r="K57" s="13">
        <f t="shared" si="23"/>
        <v>0</v>
      </c>
    </row>
    <row r="58" spans="1:11" s="1" customFormat="1" ht="21.95" customHeight="1">
      <c r="A58" s="10"/>
      <c r="B58" s="10"/>
      <c r="C58" s="11"/>
      <c r="D58" s="11"/>
      <c r="E58" s="11"/>
      <c r="F58" s="11"/>
      <c r="G58" s="12"/>
      <c r="H58" s="13">
        <f t="shared" si="20"/>
        <v>0</v>
      </c>
      <c r="I58" s="13">
        <f t="shared" si="21"/>
        <v>0</v>
      </c>
      <c r="J58" s="13">
        <f t="shared" si="22"/>
        <v>0</v>
      </c>
      <c r="K58" s="13">
        <f t="shared" si="23"/>
        <v>0</v>
      </c>
    </row>
    <row r="59" spans="1:11" s="1" customFormat="1" ht="21.95" customHeight="1">
      <c r="A59" s="10"/>
      <c r="B59" s="10"/>
      <c r="C59" s="11"/>
      <c r="D59" s="11"/>
      <c r="E59" s="11"/>
      <c r="F59" s="11"/>
      <c r="G59" s="12"/>
      <c r="H59" s="13">
        <f t="shared" si="20"/>
        <v>0</v>
      </c>
      <c r="I59" s="13">
        <f t="shared" si="21"/>
        <v>0</v>
      </c>
      <c r="J59" s="13">
        <f t="shared" si="22"/>
        <v>0</v>
      </c>
      <c r="K59" s="13">
        <f t="shared" si="23"/>
        <v>0</v>
      </c>
    </row>
    <row r="60" spans="1:11" s="1" customFormat="1" ht="21.95" customHeight="1">
      <c r="A60" s="10"/>
      <c r="B60" s="10"/>
      <c r="C60" s="11"/>
      <c r="D60" s="11"/>
      <c r="E60" s="11"/>
      <c r="F60" s="11"/>
      <c r="G60" s="12"/>
      <c r="H60" s="13">
        <f t="shared" si="20"/>
        <v>0</v>
      </c>
      <c r="I60" s="13">
        <f t="shared" si="21"/>
        <v>0</v>
      </c>
      <c r="J60" s="13">
        <f t="shared" si="22"/>
        <v>0</v>
      </c>
      <c r="K60" s="13">
        <f t="shared" si="23"/>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20"/>
        <v>0</v>
      </c>
      <c r="I64" s="13">
        <f t="shared" si="21"/>
        <v>0</v>
      </c>
      <c r="J64" s="13">
        <f t="shared" si="22"/>
        <v>0</v>
      </c>
      <c r="K64" s="13">
        <f t="shared" si="23"/>
        <v>0</v>
      </c>
    </row>
    <row r="65" spans="1:11" s="1" customFormat="1" ht="21.95" customHeight="1">
      <c r="A65" s="10"/>
      <c r="B65" s="10"/>
      <c r="C65" s="11"/>
      <c r="D65" s="11"/>
      <c r="E65" s="11"/>
      <c r="F65" s="11"/>
      <c r="G65" s="12"/>
      <c r="H65" s="13">
        <f t="shared" si="20"/>
        <v>0</v>
      </c>
      <c r="I65" s="13">
        <f t="shared" si="21"/>
        <v>0</v>
      </c>
      <c r="J65" s="13">
        <f t="shared" si="22"/>
        <v>0</v>
      </c>
      <c r="K65" s="13">
        <f t="shared" si="23"/>
        <v>0</v>
      </c>
    </row>
    <row r="66" spans="1:11" s="1" customFormat="1" ht="21.95" customHeight="1">
      <c r="A66" s="10"/>
      <c r="B66" s="10"/>
      <c r="C66" s="11"/>
      <c r="D66" s="11"/>
      <c r="E66" s="11"/>
      <c r="F66" s="11"/>
      <c r="G66" s="12"/>
      <c r="H66" s="13">
        <f t="shared" si="20"/>
        <v>0</v>
      </c>
      <c r="I66" s="13">
        <f t="shared" si="21"/>
        <v>0</v>
      </c>
      <c r="J66" s="13">
        <f t="shared" si="22"/>
        <v>0</v>
      </c>
      <c r="K66" s="13">
        <f t="shared" si="23"/>
        <v>0</v>
      </c>
    </row>
    <row r="67" spans="1:11" s="1" customFormat="1" ht="21.95" customHeight="1">
      <c r="A67" s="10"/>
      <c r="B67" s="10"/>
      <c r="C67" s="11"/>
      <c r="D67" s="11"/>
      <c r="E67" s="11"/>
      <c r="F67" s="11"/>
      <c r="G67" s="12"/>
      <c r="H67" s="13">
        <f t="shared" si="20"/>
        <v>0</v>
      </c>
      <c r="I67" s="13">
        <f t="shared" si="21"/>
        <v>0</v>
      </c>
      <c r="J67" s="13">
        <f t="shared" si="22"/>
        <v>0</v>
      </c>
      <c r="K67" s="13">
        <f t="shared" si="23"/>
        <v>0</v>
      </c>
    </row>
    <row r="68" spans="1:11" s="1" customFormat="1" ht="21.95" customHeight="1">
      <c r="A68" s="10"/>
      <c r="B68" s="10"/>
      <c r="C68" s="11"/>
      <c r="D68" s="11"/>
      <c r="E68" s="11"/>
      <c r="F68" s="11"/>
      <c r="G68" s="12"/>
      <c r="H68" s="13">
        <f t="shared" si="20"/>
        <v>0</v>
      </c>
      <c r="I68" s="13">
        <f t="shared" si="21"/>
        <v>0</v>
      </c>
      <c r="J68" s="13">
        <f t="shared" si="22"/>
        <v>0</v>
      </c>
      <c r="K68" s="13">
        <f t="shared" si="23"/>
        <v>0</v>
      </c>
    </row>
    <row r="69" spans="1:11" s="1" customFormat="1" ht="21.95" customHeight="1">
      <c r="A69" s="10"/>
      <c r="B69" s="10"/>
      <c r="C69" s="11"/>
      <c r="D69" s="11"/>
      <c r="E69" s="11"/>
      <c r="F69" s="11"/>
      <c r="G69" s="12"/>
      <c r="H69" s="13">
        <f>IF(D69="Normal",IF(OR(E69&gt;=1982,AND(E69=1981,F69 &gt;=4)),ROUND(G69*0.14,2),ROUND(G69*0.12,2)),IF(D69="İlk Giriş Aidatı",ROUND(G69*0.25,2),IF(D69="SGDP",IF(OR(E69&gt;=2000,AND(E69=1999,F69 &gt;=10)),ROUND(G69*0.075,2),ROUND(G69*0.06,2)),0)))</f>
        <v>0</v>
      </c>
      <c r="I69" s="13">
        <f>IF(D69="Normal",IF(OR(E69&gt;=1982,AND(E69=1981,F69 &gt;=4)),ROUND(G69*0.23,2),ROUND(G69*0.18,2)),IF(D69="İlk Giriş Aidatı",ROUND(G69*0.25,2),IF(D69="SGDP",IF(OR(E69&gt;=2014,AND(E69=2013,F69 &gt;=9)),ROUND(G69*0.245,2),IF(OR(E69&gt;=2009,AND(E69=2008,F69 &gt;=10)),ROUND(G69*0.235,2),IF(OR(E69&gt;=2000,AND(E69=1999,F69 &gt;=10)),ROUND(G69*0.225,2),ROUND(G69*0.18,2)))),0)))</f>
        <v>0</v>
      </c>
      <c r="J69" s="13">
        <f>IF(D69="SGDP",0,IF(E69&gt;=2016,ROUND((H69+I69)*0.07,2),IF(OR(E69&gt;=1994,AND(E69=1993,F69 &gt;=11)),ROUND((H69+I69)*0.12,2),IF(OR(E69&gt;=1984,AND(E69=1983,F69 &gt;=9)),0,ROUND((H69+I69)*0.15,2)))))</f>
        <v>0</v>
      </c>
      <c r="K69" s="13">
        <f>H69+I69-J69</f>
        <v>0</v>
      </c>
    </row>
    <row r="70" spans="1:11" s="1" customFormat="1" ht="21.95" customHeight="1">
      <c r="A70" s="10"/>
      <c r="B70" s="10"/>
      <c r="C70" s="11"/>
      <c r="D70" s="11"/>
      <c r="E70" s="11"/>
      <c r="F70" s="11"/>
      <c r="G70" s="12"/>
      <c r="H70" s="13">
        <f t="shared" ref="H70:H78" si="24">IF(D70="Normal",IF(OR(E70&gt;=1982,AND(E70=1981,F70 &gt;=4)),ROUND(G70*0.14,2),ROUND(G70*0.12,2)),IF(D70="İlk Giriş Aidatı",ROUND(G70*0.25,2),IF(D70="SGDP",IF(OR(E70&gt;=2000,AND(E70=1999,F70 &gt;=10)),ROUND(G70*0.075,2),ROUND(G70*0.06,2)),0)))</f>
        <v>0</v>
      </c>
      <c r="I70" s="13">
        <f t="shared" ref="I70:I78" si="25">IF(D70="Normal",IF(OR(E70&gt;=1982,AND(E70=1981,F70 &gt;=4)),ROUND(G70*0.23,2),ROUND(G70*0.18,2)),IF(D70="İlk Giriş Aidatı",ROUND(G70*0.25,2),IF(D70="SGDP",IF(OR(E70&gt;=2014,AND(E70=2013,F70 &gt;=9)),ROUND(G70*0.245,2),IF(OR(E70&gt;=2009,AND(E70=2008,F70 &gt;=10)),ROUND(G70*0.235,2),IF(OR(E70&gt;=2000,AND(E70=1999,F70 &gt;=10)),ROUND(G70*0.225,2),ROUND(G70*0.18,2)))),0)))</f>
        <v>0</v>
      </c>
      <c r="J70" s="13">
        <f t="shared" ref="J70:J78" si="26">IF(D70="SGDP",0,IF(E70&gt;=2016,ROUND((H70+I70)*0.07,2),IF(OR(E70&gt;=1994,AND(E70=1993,F70 &gt;=11)),ROUND((H70+I70)*0.12,2),IF(OR(E70&gt;=1984,AND(E70=1983,F70 &gt;=9)),0,ROUND((H70+I70)*0.15,2)))))</f>
        <v>0</v>
      </c>
      <c r="K70" s="13">
        <f t="shared" ref="K70:K78" si="27">H70+I70-J70</f>
        <v>0</v>
      </c>
    </row>
    <row r="71" spans="1:11" s="1" customFormat="1" ht="21.95" customHeight="1">
      <c r="A71" s="10"/>
      <c r="B71" s="10"/>
      <c r="C71" s="11"/>
      <c r="D71" s="11"/>
      <c r="E71" s="11"/>
      <c r="F71" s="11"/>
      <c r="G71" s="12"/>
      <c r="H71" s="13">
        <f t="shared" si="24"/>
        <v>0</v>
      </c>
      <c r="I71" s="13">
        <f t="shared" si="25"/>
        <v>0</v>
      </c>
      <c r="J71" s="13">
        <f t="shared" si="26"/>
        <v>0</v>
      </c>
      <c r="K71" s="13">
        <f t="shared" si="27"/>
        <v>0</v>
      </c>
    </row>
    <row r="72" spans="1:11" s="1" customFormat="1" ht="21.95" customHeight="1">
      <c r="A72" s="10"/>
      <c r="B72" s="10"/>
      <c r="C72" s="11"/>
      <c r="D72" s="11"/>
      <c r="E72" s="11"/>
      <c r="F72" s="11"/>
      <c r="G72" s="12"/>
      <c r="H72" s="13">
        <f t="shared" si="24"/>
        <v>0</v>
      </c>
      <c r="I72" s="13">
        <f t="shared" si="25"/>
        <v>0</v>
      </c>
      <c r="J72" s="13">
        <f t="shared" si="26"/>
        <v>0</v>
      </c>
      <c r="K72" s="13">
        <f t="shared" si="27"/>
        <v>0</v>
      </c>
    </row>
    <row r="73" spans="1:11" s="1" customFormat="1" ht="21.95" customHeight="1">
      <c r="A73" s="10"/>
      <c r="B73" s="10"/>
      <c r="C73" s="11"/>
      <c r="D73" s="11"/>
      <c r="E73" s="11"/>
      <c r="F73" s="11"/>
      <c r="G73" s="12"/>
      <c r="H73" s="13">
        <f t="shared" si="24"/>
        <v>0</v>
      </c>
      <c r="I73" s="13">
        <f t="shared" si="25"/>
        <v>0</v>
      </c>
      <c r="J73" s="13">
        <f t="shared" si="26"/>
        <v>0</v>
      </c>
      <c r="K73" s="13">
        <f t="shared" si="27"/>
        <v>0</v>
      </c>
    </row>
    <row r="74" spans="1:11" s="1" customFormat="1" ht="21.95" customHeight="1">
      <c r="A74" s="10"/>
      <c r="B74" s="10"/>
      <c r="C74" s="11"/>
      <c r="D74" s="11"/>
      <c r="E74" s="11"/>
      <c r="F74" s="11"/>
      <c r="G74" s="12"/>
      <c r="H74" s="13">
        <f t="shared" si="24"/>
        <v>0</v>
      </c>
      <c r="I74" s="13">
        <f t="shared" si="25"/>
        <v>0</v>
      </c>
      <c r="J74" s="13">
        <f t="shared" si="26"/>
        <v>0</v>
      </c>
      <c r="K74" s="13">
        <f t="shared" si="27"/>
        <v>0</v>
      </c>
    </row>
    <row r="75" spans="1:11" s="1" customFormat="1" ht="21.95" customHeight="1">
      <c r="A75" s="10"/>
      <c r="B75" s="10"/>
      <c r="C75" s="11"/>
      <c r="D75" s="11"/>
      <c r="E75" s="11"/>
      <c r="F75" s="11"/>
      <c r="G75" s="12"/>
      <c r="H75" s="13">
        <f t="shared" si="24"/>
        <v>0</v>
      </c>
      <c r="I75" s="13">
        <f t="shared" si="25"/>
        <v>0</v>
      </c>
      <c r="J75" s="13">
        <f t="shared" si="26"/>
        <v>0</v>
      </c>
      <c r="K75" s="13">
        <f t="shared" si="27"/>
        <v>0</v>
      </c>
    </row>
    <row r="76" spans="1:11" s="1" customFormat="1" ht="21.95" customHeight="1">
      <c r="A76" s="10"/>
      <c r="B76" s="10"/>
      <c r="C76" s="11"/>
      <c r="D76" s="11"/>
      <c r="E76" s="11"/>
      <c r="F76" s="11"/>
      <c r="G76" s="12"/>
      <c r="H76" s="13">
        <f t="shared" si="24"/>
        <v>0</v>
      </c>
      <c r="I76" s="13">
        <f t="shared" si="25"/>
        <v>0</v>
      </c>
      <c r="J76" s="13">
        <f t="shared" si="26"/>
        <v>0</v>
      </c>
      <c r="K76" s="13">
        <f t="shared" si="27"/>
        <v>0</v>
      </c>
    </row>
    <row r="77" spans="1:11" s="1" customFormat="1" ht="21.95" customHeight="1">
      <c r="A77" s="10"/>
      <c r="B77" s="10"/>
      <c r="C77" s="11"/>
      <c r="D77" s="11"/>
      <c r="E77" s="11"/>
      <c r="F77" s="11"/>
      <c r="G77" s="12"/>
      <c r="H77" s="13">
        <f t="shared" si="24"/>
        <v>0</v>
      </c>
      <c r="I77" s="13">
        <f t="shared" si="25"/>
        <v>0</v>
      </c>
      <c r="J77" s="13">
        <f t="shared" si="26"/>
        <v>0</v>
      </c>
      <c r="K77" s="13">
        <f t="shared" si="27"/>
        <v>0</v>
      </c>
    </row>
    <row r="78" spans="1:11" s="1" customFormat="1" ht="21.95" customHeight="1">
      <c r="A78" s="10"/>
      <c r="B78" s="10"/>
      <c r="C78" s="11"/>
      <c r="D78" s="11"/>
      <c r="E78" s="11"/>
      <c r="F78" s="11"/>
      <c r="G78" s="12"/>
      <c r="H78" s="13">
        <f t="shared" si="24"/>
        <v>0</v>
      </c>
      <c r="I78" s="13">
        <f t="shared" si="25"/>
        <v>0</v>
      </c>
      <c r="J78" s="13">
        <f t="shared" si="26"/>
        <v>0</v>
      </c>
      <c r="K78" s="13">
        <f t="shared" si="27"/>
        <v>0</v>
      </c>
    </row>
    <row r="79" spans="1:11" s="1" customFormat="1" ht="21.95" customHeight="1">
      <c r="A79" s="10"/>
      <c r="B79" s="10"/>
      <c r="C79" s="11"/>
      <c r="D79" s="11"/>
      <c r="E79" s="11"/>
      <c r="F79" s="11"/>
      <c r="G79" s="12"/>
      <c r="H79" s="13">
        <f>IF(D79="Normal",IF(OR(E79&gt;=1982,AND(E79=1981,F79 &gt;=4)),ROUND(G79*0.14,2),ROUND(G79*0.12,2)),IF(D79="İlk Giriş Aidatı",ROUND(G79*0.25,2),IF(D79="SGDP",IF(OR(E79&gt;=2000,AND(E79=1999,F79 &gt;=10)),ROUND(G79*0.075,2),ROUND(G79*0.06,2)),0)))</f>
        <v>0</v>
      </c>
      <c r="I79" s="13">
        <f>IF(D79="Normal",IF(OR(E79&gt;=1982,AND(E79=1981,F79 &gt;=4)),ROUND(G79*0.23,2),ROUND(G79*0.18,2)),IF(D79="İlk Giriş Aidatı",ROUND(G79*0.25,2),IF(D79="SGDP",IF(OR(E79&gt;=2014,AND(E79=2013,F79 &gt;=9)),ROUND(G79*0.245,2),IF(OR(E79&gt;=2009,AND(E79=2008,F79 &gt;=10)),ROUND(G79*0.235,2),IF(OR(E79&gt;=2000,AND(E79=1999,F79 &gt;=10)),ROUND(G79*0.225,2),ROUND(G79*0.18,2)))),0)))</f>
        <v>0</v>
      </c>
      <c r="J79" s="13">
        <f>IF(D79="SGDP",0,IF(E79&gt;=2016,ROUND((H79+I79)*0.07,2),IF(OR(E79&gt;=1994,AND(E79=1993,F79 &gt;=11)),ROUND((H79+I79)*0.12,2),IF(OR(E79&gt;=1984,AND(E79=1983,F79 &gt;=9)),0,ROUND((H79+I79)*0.15,2)))))</f>
        <v>0</v>
      </c>
      <c r="K79" s="13">
        <f>H79+I79-J79</f>
        <v>0</v>
      </c>
    </row>
    <row r="80" spans="1:11" s="1" customFormat="1" ht="21.95" customHeight="1">
      <c r="A80" s="10"/>
      <c r="B80" s="10"/>
      <c r="C80" s="11"/>
      <c r="D80" s="11"/>
      <c r="E80" s="11"/>
      <c r="F80" s="11"/>
      <c r="G80" s="12"/>
      <c r="H80" s="13">
        <f t="shared" ref="H80:H88" si="28">IF(D80="Normal",IF(OR(E80&gt;=1982,AND(E80=1981,F80 &gt;=4)),ROUND(G80*0.14,2),ROUND(G80*0.12,2)),IF(D80="İlk Giriş Aidatı",ROUND(G80*0.25,2),IF(D80="SGDP",IF(OR(E80&gt;=2000,AND(E80=1999,F80 &gt;=10)),ROUND(G80*0.075,2),ROUND(G80*0.06,2)),0)))</f>
        <v>0</v>
      </c>
      <c r="I80" s="13">
        <f t="shared" ref="I80:I88" si="29">IF(D80="Normal",IF(OR(E80&gt;=1982,AND(E80=1981,F80 &gt;=4)),ROUND(G80*0.23,2),ROUND(G80*0.18,2)),IF(D80="İlk Giriş Aidatı",ROUND(G80*0.25,2),IF(D80="SGDP",IF(OR(E80&gt;=2014,AND(E80=2013,F80 &gt;=9)),ROUND(G80*0.245,2),IF(OR(E80&gt;=2009,AND(E80=2008,F80 &gt;=10)),ROUND(G80*0.235,2),IF(OR(E80&gt;=2000,AND(E80=1999,F80 &gt;=10)),ROUND(G80*0.225,2),ROUND(G80*0.18,2)))),0)))</f>
        <v>0</v>
      </c>
      <c r="J80" s="13">
        <f t="shared" ref="J80:J88" si="30">IF(D80="SGDP",0,IF(E80&gt;=2016,ROUND((H80+I80)*0.07,2),IF(OR(E80&gt;=1994,AND(E80=1993,F80 &gt;=11)),ROUND((H80+I80)*0.12,2),IF(OR(E80&gt;=1984,AND(E80=1983,F80 &gt;=9)),0,ROUND((H80+I80)*0.15,2)))))</f>
        <v>0</v>
      </c>
      <c r="K80" s="13">
        <f t="shared" ref="K80:K88" si="31">H80+I80-J80</f>
        <v>0</v>
      </c>
    </row>
    <row r="81" spans="1:11" s="1" customFormat="1" ht="21.95" customHeight="1">
      <c r="A81" s="10"/>
      <c r="B81" s="10"/>
      <c r="C81" s="11"/>
      <c r="D81" s="11"/>
      <c r="E81" s="11"/>
      <c r="F81" s="11"/>
      <c r="G81" s="12"/>
      <c r="H81" s="13">
        <f t="shared" si="28"/>
        <v>0</v>
      </c>
      <c r="I81" s="13">
        <f t="shared" si="29"/>
        <v>0</v>
      </c>
      <c r="J81" s="13">
        <f t="shared" si="30"/>
        <v>0</v>
      </c>
      <c r="K81" s="13">
        <f t="shared" si="31"/>
        <v>0</v>
      </c>
    </row>
    <row r="82" spans="1:11" s="1" customFormat="1" ht="21.95" customHeight="1">
      <c r="A82" s="10"/>
      <c r="B82" s="10"/>
      <c r="C82" s="11"/>
      <c r="D82" s="11"/>
      <c r="E82" s="11"/>
      <c r="F82" s="11"/>
      <c r="G82" s="12"/>
      <c r="H82" s="13">
        <f t="shared" si="28"/>
        <v>0</v>
      </c>
      <c r="I82" s="13">
        <f t="shared" si="29"/>
        <v>0</v>
      </c>
      <c r="J82" s="13">
        <f t="shared" si="30"/>
        <v>0</v>
      </c>
      <c r="K82" s="13">
        <f t="shared" si="31"/>
        <v>0</v>
      </c>
    </row>
    <row r="83" spans="1:11" s="1" customFormat="1" ht="21.95" customHeight="1">
      <c r="A83" s="10"/>
      <c r="B83" s="10"/>
      <c r="C83" s="11"/>
      <c r="D83" s="11"/>
      <c r="E83" s="11"/>
      <c r="F83" s="11"/>
      <c r="G83" s="12"/>
      <c r="H83" s="13">
        <f t="shared" si="28"/>
        <v>0</v>
      </c>
      <c r="I83" s="13">
        <f t="shared" si="29"/>
        <v>0</v>
      </c>
      <c r="J83" s="13">
        <f t="shared" si="30"/>
        <v>0</v>
      </c>
      <c r="K83" s="13">
        <f t="shared" si="31"/>
        <v>0</v>
      </c>
    </row>
    <row r="84" spans="1:11" s="1" customFormat="1" ht="21.95" customHeight="1">
      <c r="A84" s="10"/>
      <c r="B84" s="10"/>
      <c r="C84" s="11"/>
      <c r="D84" s="11"/>
      <c r="E84" s="11"/>
      <c r="F84" s="11"/>
      <c r="G84" s="12"/>
      <c r="H84" s="13">
        <f t="shared" si="28"/>
        <v>0</v>
      </c>
      <c r="I84" s="13">
        <f t="shared" si="29"/>
        <v>0</v>
      </c>
      <c r="J84" s="13">
        <f t="shared" si="30"/>
        <v>0</v>
      </c>
      <c r="K84" s="13">
        <f t="shared" si="31"/>
        <v>0</v>
      </c>
    </row>
    <row r="85" spans="1:11" s="1" customFormat="1" ht="21.95" customHeight="1">
      <c r="A85" s="10"/>
      <c r="B85" s="10"/>
      <c r="C85" s="11"/>
      <c r="D85" s="11"/>
      <c r="E85" s="11"/>
      <c r="F85" s="11"/>
      <c r="G85" s="12"/>
      <c r="H85" s="13">
        <f t="shared" si="28"/>
        <v>0</v>
      </c>
      <c r="I85" s="13">
        <f t="shared" si="29"/>
        <v>0</v>
      </c>
      <c r="J85" s="13">
        <f t="shared" si="30"/>
        <v>0</v>
      </c>
      <c r="K85" s="13">
        <f t="shared" si="31"/>
        <v>0</v>
      </c>
    </row>
    <row r="86" spans="1:11" s="1" customFormat="1" ht="21.95" customHeight="1">
      <c r="A86" s="10"/>
      <c r="B86" s="10"/>
      <c r="C86" s="11"/>
      <c r="D86" s="11"/>
      <c r="E86" s="11"/>
      <c r="F86" s="11"/>
      <c r="G86" s="12"/>
      <c r="H86" s="13">
        <f t="shared" si="28"/>
        <v>0</v>
      </c>
      <c r="I86" s="13">
        <f t="shared" si="29"/>
        <v>0</v>
      </c>
      <c r="J86" s="13">
        <f t="shared" si="30"/>
        <v>0</v>
      </c>
      <c r="K86" s="13">
        <f t="shared" si="31"/>
        <v>0</v>
      </c>
    </row>
    <row r="87" spans="1:11" s="1" customFormat="1" ht="21.95" customHeight="1">
      <c r="A87" s="10"/>
      <c r="B87" s="10"/>
      <c r="C87" s="11"/>
      <c r="D87" s="11"/>
      <c r="E87" s="11"/>
      <c r="F87" s="11"/>
      <c r="G87" s="12"/>
      <c r="H87" s="13">
        <f t="shared" si="28"/>
        <v>0</v>
      </c>
      <c r="I87" s="13">
        <f t="shared" si="29"/>
        <v>0</v>
      </c>
      <c r="J87" s="13">
        <f t="shared" si="30"/>
        <v>0</v>
      </c>
      <c r="K87" s="13">
        <f t="shared" si="31"/>
        <v>0</v>
      </c>
    </row>
    <row r="88" spans="1:11" s="1" customFormat="1" ht="21.95" customHeight="1">
      <c r="A88" s="10"/>
      <c r="B88" s="10"/>
      <c r="C88" s="11"/>
      <c r="D88" s="11"/>
      <c r="E88" s="11"/>
      <c r="F88" s="11"/>
      <c r="G88" s="12"/>
      <c r="H88" s="13">
        <f t="shared" si="28"/>
        <v>0</v>
      </c>
      <c r="I88" s="13">
        <f t="shared" si="29"/>
        <v>0</v>
      </c>
      <c r="J88" s="13">
        <f t="shared" si="30"/>
        <v>0</v>
      </c>
      <c r="K88" s="13">
        <f t="shared" si="31"/>
        <v>0</v>
      </c>
    </row>
    <row r="89" spans="1:11" s="1" customFormat="1" ht="21.95" customHeight="1">
      <c r="A89" s="10"/>
      <c r="B89" s="10"/>
      <c r="C89" s="11"/>
      <c r="D89" s="11"/>
      <c r="E89" s="11"/>
      <c r="F89" s="11"/>
      <c r="G89" s="12"/>
      <c r="H89" s="13">
        <f t="shared" si="12"/>
        <v>0</v>
      </c>
      <c r="I89" s="13">
        <f t="shared" si="13"/>
        <v>0</v>
      </c>
      <c r="J89" s="13">
        <f t="shared" si="14"/>
        <v>0</v>
      </c>
      <c r="K89" s="13">
        <f t="shared" si="15"/>
        <v>0</v>
      </c>
    </row>
    <row r="90" spans="1:11" s="1" customFormat="1" ht="21.95" customHeight="1">
      <c r="A90" s="10"/>
      <c r="B90" s="10"/>
      <c r="C90" s="11"/>
      <c r="D90" s="11"/>
      <c r="E90" s="11"/>
      <c r="F90" s="11"/>
      <c r="G90" s="12"/>
      <c r="H90" s="13">
        <f t="shared" si="12"/>
        <v>0</v>
      </c>
      <c r="I90" s="13">
        <f t="shared" si="13"/>
        <v>0</v>
      </c>
      <c r="J90" s="13">
        <f t="shared" si="14"/>
        <v>0</v>
      </c>
      <c r="K90" s="13">
        <f t="shared" si="15"/>
        <v>0</v>
      </c>
    </row>
    <row r="91" spans="1:11" s="1" customFormat="1" ht="21.95" customHeight="1">
      <c r="A91" s="10"/>
      <c r="B91" s="10"/>
      <c r="C91" s="11"/>
      <c r="D91" s="11"/>
      <c r="E91" s="11"/>
      <c r="F91" s="11"/>
      <c r="G91" s="12"/>
      <c r="H91" s="13">
        <f t="shared" si="12"/>
        <v>0</v>
      </c>
      <c r="I91" s="13">
        <f t="shared" si="13"/>
        <v>0</v>
      </c>
      <c r="J91" s="13">
        <f t="shared" si="14"/>
        <v>0</v>
      </c>
      <c r="K91" s="13">
        <f t="shared" si="15"/>
        <v>0</v>
      </c>
    </row>
    <row r="92" spans="1:11" s="1" customFormat="1" ht="21.95" customHeight="1">
      <c r="A92" s="10"/>
      <c r="B92" s="10"/>
      <c r="C92" s="11"/>
      <c r="D92" s="11"/>
      <c r="E92" s="11"/>
      <c r="F92" s="11"/>
      <c r="G92" s="12"/>
      <c r="H92" s="13">
        <f t="shared" si="12"/>
        <v>0</v>
      </c>
      <c r="I92" s="13">
        <f t="shared" si="13"/>
        <v>0</v>
      </c>
      <c r="J92" s="13">
        <f t="shared" si="14"/>
        <v>0</v>
      </c>
      <c r="K92" s="13">
        <f t="shared" si="15"/>
        <v>0</v>
      </c>
    </row>
    <row r="93" spans="1:11" s="1" customFormat="1" ht="21.95" customHeight="1">
      <c r="A93" s="10"/>
      <c r="B93" s="10"/>
      <c r="C93" s="11"/>
      <c r="D93" s="11"/>
      <c r="E93" s="11"/>
      <c r="F93" s="11"/>
      <c r="G93" s="12"/>
      <c r="H93" s="13">
        <f t="shared" si="12"/>
        <v>0</v>
      </c>
      <c r="I93" s="13">
        <f t="shared" si="13"/>
        <v>0</v>
      </c>
      <c r="J93" s="13">
        <f t="shared" si="14"/>
        <v>0</v>
      </c>
      <c r="K93" s="13">
        <f t="shared" si="15"/>
        <v>0</v>
      </c>
    </row>
    <row r="94" spans="1:11" s="1" customFormat="1" ht="21.95" customHeight="1">
      <c r="A94" s="10"/>
      <c r="B94" s="10"/>
      <c r="C94" s="11"/>
      <c r="D94" s="11"/>
      <c r="E94" s="11"/>
      <c r="F94" s="11"/>
      <c r="G94" s="12"/>
      <c r="H94" s="13">
        <f>IF(D94="Normal",IF(OR(E94&gt;=1982,AND(E94=1981,F94 &gt;=4)),ROUND(G94*0.14,2),ROUND(G94*0.12,2)),IF(D94="İlk Giriş Aidatı",ROUND(G94*0.25,2),IF(D94="SGDP",IF(OR(E94&gt;=2000,AND(E94=1999,F94 &gt;=10)),ROUND(G94*0.075,2),ROUND(G94*0.06,2)),0)))</f>
        <v>0</v>
      </c>
      <c r="I94" s="13">
        <f>IF(D94="Normal",IF(OR(E94&gt;=1982,AND(E94=1981,F94 &gt;=4)),ROUND(G94*0.23,2),ROUND(G94*0.18,2)),IF(D94="İlk Giriş Aidatı",ROUND(G94*0.25,2),IF(D94="SGDP",IF(OR(E94&gt;=2014,AND(E94=2013,F94 &gt;=9)),ROUND(G94*0.245,2),IF(OR(E94&gt;=2009,AND(E94=2008,F94 &gt;=10)),ROUND(G94*0.235,2),IF(OR(E94&gt;=2000,AND(E94=1999,F94 &gt;=10)),ROUND(G94*0.225,2),ROUND(G94*0.18,2)))),0)))</f>
        <v>0</v>
      </c>
      <c r="J94" s="13">
        <f>IF(D94="SGDP",0,IF(E94&gt;=2016,ROUND((H94+I94)*0.07,2),IF(OR(E94&gt;=1994,AND(E94=1993,F94 &gt;=11)),ROUND((H94+I94)*0.12,2),IF(OR(E94&gt;=1984,AND(E94=1983,F94 &gt;=9)),0,ROUND((H94+I94)*0.15,2)))))</f>
        <v>0</v>
      </c>
      <c r="K94" s="13">
        <f>H94+I94-J94</f>
        <v>0</v>
      </c>
    </row>
    <row r="95" spans="1:11" s="1" customFormat="1" ht="21.95" customHeight="1">
      <c r="A95" s="10"/>
      <c r="B95" s="10"/>
      <c r="C95" s="11"/>
      <c r="D95" s="11"/>
      <c r="E95" s="11"/>
      <c r="F95" s="11"/>
      <c r="G95" s="12"/>
      <c r="H95" s="13">
        <f t="shared" ref="H95:H103" si="32">IF(D95="Normal",IF(OR(E95&gt;=1982,AND(E95=1981,F95 &gt;=4)),ROUND(G95*0.14,2),ROUND(G95*0.12,2)),IF(D95="İlk Giriş Aidatı",ROUND(G95*0.25,2),IF(D95="SGDP",IF(OR(E95&gt;=2000,AND(E95=1999,F95 &gt;=10)),ROUND(G95*0.075,2),ROUND(G95*0.06,2)),0)))</f>
        <v>0</v>
      </c>
      <c r="I95" s="13">
        <f t="shared" ref="I95:I103" si="33">IF(D95="Normal",IF(OR(E95&gt;=1982,AND(E95=1981,F95 &gt;=4)),ROUND(G95*0.23,2),ROUND(G95*0.18,2)),IF(D95="İlk Giriş Aidatı",ROUND(G95*0.25,2),IF(D95="SGDP",IF(OR(E95&gt;=2014,AND(E95=2013,F95 &gt;=9)),ROUND(G95*0.245,2),IF(OR(E95&gt;=2009,AND(E95=2008,F95 &gt;=10)),ROUND(G95*0.235,2),IF(OR(E95&gt;=2000,AND(E95=1999,F95 &gt;=10)),ROUND(G95*0.225,2),ROUND(G95*0.18,2)))),0)))</f>
        <v>0</v>
      </c>
      <c r="J95" s="13">
        <f t="shared" ref="J95:J103" si="34">IF(D95="SGDP",0,IF(E95&gt;=2016,ROUND((H95+I95)*0.07,2),IF(OR(E95&gt;=1994,AND(E95=1993,F95 &gt;=11)),ROUND((H95+I95)*0.12,2),IF(OR(E95&gt;=1984,AND(E95=1983,F95 &gt;=9)),0,ROUND((H95+I95)*0.15,2)))))</f>
        <v>0</v>
      </c>
      <c r="K95" s="13">
        <f t="shared" ref="K95:K103" si="35">H95+I95-J95</f>
        <v>0</v>
      </c>
    </row>
    <row r="96" spans="1:11" s="1" customFormat="1" ht="21.95" customHeight="1">
      <c r="A96" s="10"/>
      <c r="B96" s="10"/>
      <c r="C96" s="11"/>
      <c r="D96" s="11"/>
      <c r="E96" s="11"/>
      <c r="F96" s="11"/>
      <c r="G96" s="12"/>
      <c r="H96" s="13">
        <f t="shared" si="32"/>
        <v>0</v>
      </c>
      <c r="I96" s="13">
        <f t="shared" si="33"/>
        <v>0</v>
      </c>
      <c r="J96" s="13">
        <f t="shared" si="34"/>
        <v>0</v>
      </c>
      <c r="K96" s="13">
        <f t="shared" si="35"/>
        <v>0</v>
      </c>
    </row>
    <row r="97" spans="1:11" s="1" customFormat="1" ht="21.95" customHeight="1">
      <c r="A97" s="10"/>
      <c r="B97" s="10"/>
      <c r="C97" s="11"/>
      <c r="D97" s="11"/>
      <c r="E97" s="11"/>
      <c r="F97" s="11"/>
      <c r="G97" s="12"/>
      <c r="H97" s="13">
        <f t="shared" si="32"/>
        <v>0</v>
      </c>
      <c r="I97" s="13">
        <f t="shared" si="33"/>
        <v>0</v>
      </c>
      <c r="J97" s="13">
        <f t="shared" si="34"/>
        <v>0</v>
      </c>
      <c r="K97" s="13">
        <f t="shared" si="35"/>
        <v>0</v>
      </c>
    </row>
    <row r="98" spans="1:11" s="1" customFormat="1" ht="21.95" customHeight="1">
      <c r="A98" s="10"/>
      <c r="B98" s="10"/>
      <c r="C98" s="11"/>
      <c r="D98" s="11"/>
      <c r="E98" s="11"/>
      <c r="F98" s="11"/>
      <c r="G98" s="12"/>
      <c r="H98" s="13">
        <f t="shared" si="32"/>
        <v>0</v>
      </c>
      <c r="I98" s="13">
        <f t="shared" si="33"/>
        <v>0</v>
      </c>
      <c r="J98" s="13">
        <f t="shared" si="34"/>
        <v>0</v>
      </c>
      <c r="K98" s="13">
        <f t="shared" si="35"/>
        <v>0</v>
      </c>
    </row>
    <row r="99" spans="1:11" s="1" customFormat="1" ht="21.95" customHeight="1">
      <c r="A99" s="10"/>
      <c r="B99" s="10"/>
      <c r="C99" s="11"/>
      <c r="D99" s="11"/>
      <c r="E99" s="11"/>
      <c r="F99" s="11"/>
      <c r="G99" s="12"/>
      <c r="H99" s="13">
        <f t="shared" si="32"/>
        <v>0</v>
      </c>
      <c r="I99" s="13">
        <f t="shared" si="33"/>
        <v>0</v>
      </c>
      <c r="J99" s="13">
        <f t="shared" si="34"/>
        <v>0</v>
      </c>
      <c r="K99" s="13">
        <f t="shared" si="35"/>
        <v>0</v>
      </c>
    </row>
    <row r="100" spans="1:11" s="1" customFormat="1" ht="21.95" customHeight="1">
      <c r="A100" s="10"/>
      <c r="B100" s="10"/>
      <c r="C100" s="11"/>
      <c r="D100" s="11"/>
      <c r="E100" s="11"/>
      <c r="F100" s="11"/>
      <c r="G100" s="12"/>
      <c r="H100" s="13">
        <f t="shared" si="32"/>
        <v>0</v>
      </c>
      <c r="I100" s="13">
        <f t="shared" si="33"/>
        <v>0</v>
      </c>
      <c r="J100" s="13">
        <f t="shared" si="34"/>
        <v>0</v>
      </c>
      <c r="K100" s="13">
        <f t="shared" si="35"/>
        <v>0</v>
      </c>
    </row>
    <row r="101" spans="1:11" s="1" customFormat="1" ht="21.95" customHeight="1">
      <c r="A101" s="10"/>
      <c r="B101" s="10"/>
      <c r="C101" s="11"/>
      <c r="D101" s="11"/>
      <c r="E101" s="11"/>
      <c r="F101" s="11"/>
      <c r="G101" s="12"/>
      <c r="H101" s="13">
        <f t="shared" si="32"/>
        <v>0</v>
      </c>
      <c r="I101" s="13">
        <f t="shared" si="33"/>
        <v>0</v>
      </c>
      <c r="J101" s="13">
        <f t="shared" si="34"/>
        <v>0</v>
      </c>
      <c r="K101" s="13">
        <f t="shared" si="35"/>
        <v>0</v>
      </c>
    </row>
    <row r="102" spans="1:11" s="1" customFormat="1" ht="21.95" customHeight="1">
      <c r="A102" s="10"/>
      <c r="B102" s="10"/>
      <c r="C102" s="11"/>
      <c r="D102" s="11"/>
      <c r="E102" s="11"/>
      <c r="F102" s="11"/>
      <c r="G102" s="12"/>
      <c r="H102" s="13">
        <f t="shared" si="32"/>
        <v>0</v>
      </c>
      <c r="I102" s="13">
        <f t="shared" si="33"/>
        <v>0</v>
      </c>
      <c r="J102" s="13">
        <f t="shared" si="34"/>
        <v>0</v>
      </c>
      <c r="K102" s="13">
        <f t="shared" si="35"/>
        <v>0</v>
      </c>
    </row>
    <row r="103" spans="1:11" s="1" customFormat="1" ht="21.95" customHeight="1" thickBot="1">
      <c r="A103" s="10"/>
      <c r="B103" s="10"/>
      <c r="C103" s="11"/>
      <c r="D103" s="11"/>
      <c r="E103" s="11"/>
      <c r="F103" s="11"/>
      <c r="G103" s="12"/>
      <c r="H103" s="13">
        <f t="shared" si="32"/>
        <v>0</v>
      </c>
      <c r="I103" s="13">
        <f t="shared" si="33"/>
        <v>0</v>
      </c>
      <c r="J103" s="13">
        <f t="shared" si="34"/>
        <v>0</v>
      </c>
      <c r="K103" s="13">
        <f t="shared" si="35"/>
        <v>0</v>
      </c>
    </row>
    <row r="104" spans="1:11" ht="21" thickBot="1">
      <c r="H104" s="14"/>
      <c r="I104" s="23" t="s">
        <v>11</v>
      </c>
      <c r="J104" s="24"/>
      <c r="K104" s="15">
        <f>SUM(K4:K103)</f>
        <v>0</v>
      </c>
    </row>
    <row r="106" spans="1:11">
      <c r="A106" s="16" t="s">
        <v>12</v>
      </c>
    </row>
    <row r="107" spans="1:11">
      <c r="A107" s="16" t="s">
        <v>14</v>
      </c>
    </row>
  </sheetData>
  <sheetProtection algorithmName="SHA-512" hashValue="uNH/xIgEFv10hKmq/yIkmjg7GkQt1IE60g8hL18GrjkVxCdCx18hJ5FVJHt0HQMp0z7JjHQF+0SB1CDKjzuoLA==" saltValue="pYwYYIWZnE8MfUtPxHjHyQ==" spinCount="100000" sheet="1" objects="1" scenarios="1" selectLockedCells="1"/>
  <mergeCells count="2">
    <mergeCell ref="A1:K2"/>
    <mergeCell ref="I104:J104"/>
  </mergeCells>
  <dataValidations count="9">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 type="list" allowBlank="1" showInputMessage="1" showErrorMessage="1" sqref="WLV95:WLV103 WVR95:WVR103 JF95:JF103 TB95:TB103 ACX95:ACX103 AMT95:AMT103 AWP95:AWP103 BGL95:BGL103 BQH95:BQH103 CAD95:CAD103 CJZ95:CJZ103 CTV95:CTV103 DDR95:DDR103 DNN95:DNN103 DXJ95:DXJ103 EHF95:EHF103 ERB95:ERB103 FAX95:FAX103 FKT95:FKT103 FUP95:FUP103 GEL95:GEL103 GOH95:GOH103 GYD95:GYD103 HHZ95:HHZ103 HRV95:HRV103 IBR95:IBR103 ILN95:ILN103 IVJ95:IVJ103 JFF95:JFF103 JPB95:JPB103 JYX95:JYX103 KIT95:KIT103 KSP95:KSP103 LCL95:LCL103 LMH95:LMH103 LWD95:LWD103 MFZ95:MFZ103 MPV95:MPV103 MZR95:MZR103 NJN95:NJN103 NTJ95:NTJ103 ODF95:ODF103 ONB95:ONB103 OWX95:OWX103 PGT95:PGT103 PQP95:PQP103 QAL95:QAL103 QKH95:QKH103 QUD95:QUD103 RDZ95:RDZ103 RNV95:RNV103 RXR95:RXR103 SHN95:SHN103 SRJ95:SRJ103 TBF95:TBF103 TLB95:TLB103 TUX95:TUX103 UET95:UET103 UOP95:UOP103 UYL95:UYL103 VIH95:VIH103 VSD95:VSD103 WBZ95:WBZ103 WVR35:WVR43 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WBZ5:WBZ13 WLV15:WLV2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WVR15:WVR29 JF15:JF29 TB15:TB29 ACX15:ACX29 AMT15:AMT29 AWP15:AWP29 BGL15:BGL29 BQH15:BQH29 CAD15:CAD29 CJZ15:CJZ29 CTV15:CTV29 DDR15:DDR29 DNN15:DNN29 DXJ15:DXJ29 EHF15:EHF29 ERB15:ERB29 FAX15:FAX29 FKT15:FKT29 FUP15:FUP29 GEL15:GEL29 GOH15:GOH29 GYD15:GYD29 HHZ15:HHZ29 HRV15:HRV29 IBR15:IBR29 ILN15:ILN29 IVJ15:IVJ29 JFF15:JFF29 JPB15:JPB29 JYX15:JYX29 KIT15:KIT29 KSP15:KSP29 LCL15:LCL29 LMH15:LMH29 LWD15:LWD29 MFZ15:MFZ29 MPV15:MPV29 MZR15:MZR29 NJN15:NJN29 NTJ15:NTJ29 ODF15:ODF29 ONB15:ONB29 OWX15:OWX29 PGT15:PGT29 PQP15:PQP29 QAL15:QAL29 QKH15:QKH29 QUD15:QUD29 RDZ15:RDZ29 RNV15:RNV29 RXR15:RXR29 SHN15:SHN29 SRJ15:SRJ29 TBF15:TBF29 TLB15:TLB29 TUX15:TUX29 UET15:UET29 UOP15:UOP29 UYL15:UYL29 VIH15:VIH29 VSD15:VSD29 WBZ15:WBZ29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LV35:WLV43 WVR80:WVR93 JF80:JF93 TB80:TB93 ACX80:ACX93 AMT80:AMT93 AWP80:AWP93 BGL80:BGL93 BQH80:BQH93 CAD80:CAD93 CJZ80:CJZ93 CTV80:CTV93 DDR80:DDR93 DNN80:DNN93 DXJ80:DXJ93 EHF80:EHF93 ERB80:ERB93 FAX80:FAX93 FKT80:FKT93 FUP80:FUP93 GEL80:GEL93 GOH80:GOH93 GYD80:GYD93 HHZ80:HHZ93 HRV80:HRV93 IBR80:IBR93 ILN80:ILN93 IVJ80:IVJ93 JFF80:JFF93 JPB80:JPB93 JYX80:JYX93 KIT80:KIT93 KSP80:KSP93 LCL80:LCL93 LMH80:LMH93 LWD80:LWD93 MFZ80:MFZ93 MPV80:MPV93 MZR80:MZR93 NJN80:NJN93 NTJ80:NTJ93 ODF80:ODF93 ONB80:ONB93 OWX80:OWX93 PGT80:PGT93 PQP80:PQP93 QAL80:QAL93 QKH80:QKH93 QUD80:QUD93 RDZ80:RDZ93 RNV80:RNV93 RXR80:RXR93 SHN80:SHN93 SRJ80:SRJ93 TBF80:TBF93 TLB80:TLB93 TUX80:TUX93 UET80:UET93 UOP80:UOP93 UYL80:UYL93 VIH80:VIH93 VSD80:VSD93 WBZ80:WBZ93 VSD45:VSD53 VIH45:VIH53 UYL45:UYL53 UOP45:UOP53 UET45:UET53 TUX45:TUX53 TLB45:TLB53 TBF45:TBF53 SRJ45:SRJ53 SHN45:SHN53 RXR45:RXR53 RNV45:RNV53 RDZ45:RDZ53 QUD45:QUD53 QKH45:QKH53 QAL45:QAL53 PQP45:PQP53 PGT45:PGT53 OWX45:OWX53 ONB45:ONB53 ODF45:ODF53 NTJ45:NTJ53 NJN45:NJN53 MZR45:MZR53 MPV45:MPV53 MFZ45:MFZ53 LWD45:LWD53 LMH45:LMH53 LCL45:LCL53 KSP45:KSP53 KIT45:KIT53 JYX45:JYX53 JPB45:JPB53 JFF45:JFF53 IVJ45:IVJ53 ILN45:ILN53 IBR45:IBR53 HRV45:HRV53 HHZ45:HHZ53 GYD45:GYD53 GOH45:GOH53 GEL45:GEL53 FUP45:FUP53 FKT45:FKT53 FAX45:FAX53 ERB45:ERB53 EHF45:EHF53 DXJ45:DXJ53 DNN45:DNN53 DDR45:DDR53 CTV45:CTV53 CJZ45:CJZ53 CAD45:CAD53 BQH45:BQH53 BGL45:BGL53 AWP45:AWP53 AMT45:AMT53 ACX45:ACX53 TB45:TB53 JF45:JF53 WVR45:WVR53 WLV45:WLV53 WLV80:WLV93 WBZ45:WBZ53 WLV70:WLV78 WVR70:WVR78 JF70:JF78 TB70:TB78 ACX70:ACX78 AMT70:AMT78 AWP70:AWP78 BGL70:BGL78 BQH70:BQH78 CAD70:CAD78 CJZ70:CJZ78 CTV70:CTV78 DDR70:DDR78 DNN70:DNN78 DXJ70:DXJ78 EHF70:EHF78 ERB70:ERB78 FAX70:FAX78 FKT70:FKT78 FUP70:FUP78 GEL70:GEL78 GOH70:GOH78 GYD70:GYD78 HHZ70:HHZ78 HRV70:HRV78 IBR70:IBR78 ILN70:ILN78 IVJ70:IVJ78 JFF70:JFF78 JPB70:JPB78 JYX70:JYX78 KIT70:KIT78 KSP70:KSP78 LCL70:LCL78 LMH70:LMH78 LWD70:LWD78 MFZ70:MFZ78 MPV70:MPV78 MZR70:MZR78 NJN70:NJN78 NTJ70:NTJ78 ODF70:ODF78 ONB70:ONB78 OWX70:OWX78 PGT70:PGT78 PQP70:PQP78 QAL70:QAL78 QKH70:QKH78 QUD70:QUD78 RDZ70:RDZ78 RNV70:RNV78 RXR70:RXR78 SHN70:SHN78 SRJ70:SRJ78 TBF70:TBF78 TLB70:TLB78 TUX70:TUX78 UET70:UET78 UOP70:UOP78 UYL70:UYL78 VIH70:VIH78 VSD70:VSD78 WBZ70:WBZ78 WVR55:WVR68 JF55:JF68 TB55:TB68 ACX55:ACX68 AMT55:AMT68 AWP55:AWP68 BGL55:BGL68 BQH55:BQH68 CAD55:CAD68 CJZ55:CJZ68 CTV55:CTV68 DDR55:DDR68 DNN55:DNN68 DXJ55:DXJ68 EHF55:EHF68 ERB55:ERB68 FAX55:FAX68 FKT55:FKT68 FUP55:FUP68 GEL55:GEL68 GOH55:GOH68 GYD55:GYD68 HHZ55:HHZ68 HRV55:HRV68 IBR55:IBR68 ILN55:ILN68 IVJ55:IVJ68 JFF55:JFF68 JPB55:JPB68 JYX55:JYX68 KIT55:KIT68 KSP55:KSP68 LCL55:LCL68 LMH55:LMH68 LWD55:LWD68 MFZ55:MFZ68 MPV55:MPV68 MZR55:MZR68 NJN55:NJN68 NTJ55:NTJ68 ODF55:ODF68 ONB55:ONB68 OWX55:OWX68 PGT55:PGT68 PQP55:PQP68 QAL55:QAL68 QKH55:QKH68 QUD55:QUD68 RDZ55:RDZ68 RNV55:RNV68 RXR55:RXR68 SHN55:SHN68 SRJ55:SRJ68 TBF55:TBF68 TLB55:TLB68 TUX55:TUX68 UET55:UET68 UOP55:UOP68 UYL55:UYL68 VIH55:VIH68 VSD55:VSD68 WBZ55:WBZ68 WLV55:WLV68">
      <formula1>"Seçiniz,Bekar,Boşanmış,Dul,Evli"</formula1>
    </dataValidation>
    <dataValidation type="whole" showInputMessage="1" showErrorMessage="1" sqref="WVN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F4:F103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WVN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formula1>1</formula1>
      <formula2>12</formula2>
    </dataValidation>
    <dataValidation type="whole" allowBlank="1" showInputMessage="1" showErrorMessage="1" sqref="WLQ4:WLQ29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34:WLQ103 WBU34:WBU103 VRY34:VRY103 VIC34:VIC103 UYG34:UYG103 UOK34:UOK103 UEO34:UEO103 TUS34:TUS103 TKW34:TKW103 TBA34:TBA103 SRE34:SRE103 SHI34:SHI103 RXM34:RXM103 RNQ34:RNQ103 RDU34:RDU103 QTY34:QTY103 QKC34:QKC103 QAG34:QAG103 PQK34:PQK103 PGO34:PGO103 OWS34:OWS103 OMW34:OMW103 ODA34:ODA103 NTE34:NTE103 NJI34:NJI103 MZM34:MZM103 MPQ34:MPQ103 MFU34:MFU103 LVY34:LVY103 LMC34:LMC103 LCG34:LCG103 KSK34:KSK103 KIO34:KIO103 JYS34:JYS103 JOW34:JOW103 JFA34:JFA103 IVE34:IVE103 ILI34:ILI103 IBM34:IBM103 HRQ34:HRQ103 HHU34:HHU103 GXY34:GXY103 GOC34:GOC103 GEG34:GEG103 FUK34:FUK103 FKO34:FKO103 FAS34:FAS103 EQW34:EQW103 EHA34:EHA103 DXE34:DXE103 DNI34:DNI103 DDM34:DDM103 CTQ34:CTQ103 CJU34:CJU103 BZY34:BZY103 BQC34:BQC103 BGG34:BGG103 AWK34:AWK103 AMO34:AMO103 ACS34:ACS103 SW34:SW103 JA34:JA103 WVM34:WVM103">
      <formula1>1985</formula1>
      <formula2>2016</formula2>
    </dataValidation>
    <dataValidation type="list" showInputMessage="1" showErrorMessage="1" sqref="WVN95:WVN103 JB95:JB103 SX95:SX103 ACT95:ACT103 AMP95:AMP103 AWL95:AWL103 BGH95:BGH103 BQD95:BQD103 BZZ95:BZZ103 CJV95:CJV103 CTR95:CTR103 DDN95:DDN103 DNJ95:DNJ103 DXF95:DXF103 EHB95:EHB103 EQX95:EQX103 FAT95:FAT103 FKP95:FKP103 FUL95:FUL103 GEH95:GEH103 GOD95:GOD103 GXZ95:GXZ103 HHV95:HHV103 HRR95:HRR103 IBN95:IBN103 ILJ95:ILJ103 IVF95:IVF103 JFB95:JFB103 JOX95:JOX103 JYT95:JYT103 KIP95:KIP103 KSL95:KSL103 LCH95:LCH103 LMD95:LMD103 LVZ95:LVZ103 MFV95:MFV103 MPR95:MPR103 MZN95:MZN103 NJJ95:NJJ103 NTF95:NTF103 ODB95:ODB103 OMX95:OMX103 OWT95:OWT103 PGP95:PGP103 PQL95:PQL103 QAH95:QAH103 QKD95:QKD103 QTZ95:QTZ103 RDV95:RDV103 RNR95:RNR103 RXN95:RXN103 SHJ95:SHJ103 SRF95:SRF103 TBB95:TBB103 TKX95:TKX103 TUT95:TUT103 UEP95:UEP103 UOL95:UOL103 UYH95:UYH103 VID95:VID103 VRZ95:VRZ103 WBV95:WBV103 WLR95:WLR103 JB35:JB43 SX35:SX43 ACT35:ACT43 AMP35:AMP43 AWL35:AWL43 BGH35:BGH43 BQD35:BQD43 BZZ35:BZZ43 CJV35:CJV43 CTR35:CTR43 DDN35:DDN43 DNJ35:DNJ43 DXF35:DXF43 EHB35:EHB43 EQX35:EQX43 FAT35:FAT43 FKP35:FKP43 FUL35:FUL43 GEH35:GEH43 GOD35:GOD43 GXZ35:GXZ43 HHV35:HHV43 HRR35:HRR43 IBN35:IBN43 ILJ35:ILJ43 IVF35:IVF43 JFB35:JFB43 JOX35:JOX43 JYT35:JYT43 KIP35:KIP43 KSL35:KSL43 LCH35:LCH43 LMD35:LMD43 LVZ35:LVZ43 MFV35:MFV43 MPR35:MPR43 MZN35:MZN43 NJJ35:NJJ43 NTF35:NTF43 ODB35:ODB43 OMX35:OMX43 OWT35:OWT43 PGP35:PGP43 PQL35:PQL43 QAH35:QAH43 QKD35:QKD43 QTZ35:QTZ43 RDV35:RDV43 RNR35:RNR43 RXN35:RXN43 SHJ35:SHJ43 SRF35:SRF43 TBB35:TBB43 TKX35:TKX43 TUT35:TUT43 UEP35:UEP43 UOL35:UOL43 UYH35:UYH43 VID35:VID43 VRZ35:VRZ43 WBV35:WBV43 WLR35:WLR43 WLR5:WLR13 WVN15:WVN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VN35:WVN43 JB80:JB93 SX80:SX93 ACT80:ACT93 AMP80:AMP93 AWL80:AWL93 BGH80:BGH93 BQD80:BQD93 BZZ80:BZZ93 CJV80:CJV93 CTR80:CTR93 DDN80:DDN93 DNJ80:DNJ93 DXF80:DXF93 EHB80:EHB93 EQX80:EQX93 FAT80:FAT93 FKP80:FKP93 FUL80:FUL93 GEH80:GEH93 GOD80:GOD93 GXZ80:GXZ93 HHV80:HHV93 HRR80:HRR93 IBN80:IBN93 ILJ80:ILJ93 IVF80:IVF93 JFB80:JFB93 JOX80:JOX93 JYT80:JYT93 KIP80:KIP93 KSL80:KSL93 LCH80:LCH93 LMD80:LMD93 LVZ80:LVZ93 MFV80:MFV93 MPR80:MPR93 MZN80:MZN93 NJJ80:NJJ93 NTF80:NTF93 ODB80:ODB93 OMX80:OMX93 OWT80:OWT93 PGP80:PGP93 PQL80:PQL93 QAH80:QAH93 QKD80:QKD93 QTZ80:QTZ93 RDV80:RDV93 RNR80:RNR93 RXN80:RXN93 SHJ80:SHJ93 SRF80:SRF93 TBB80:TBB93 TKX80:TKX93 TUT80:TUT93 UEP80:UEP93 UOL80:UOL93 UYH80:UYH93 VID80:VID93 VRZ80:VRZ93 WBV80:WBV93 WLR80:WLR93 WBV45:WBV53 VRZ45:VRZ53 VID45:VID53 UYH45:UYH53 UOL45:UOL53 UEP45:UEP53 TUT45:TUT53 TKX45:TKX53 TBB45:TBB53 SRF45:SRF53 SHJ45:SHJ53 RXN45:RXN53 RNR45:RNR53 RDV45:RDV53 QTZ45:QTZ53 QKD45:QKD53 QAH45:QAH53 PQL45:PQL53 PGP45:PGP53 OWT45:OWT53 OMX45:OMX53 ODB45:ODB53 NTF45:NTF53 NJJ45:NJJ53 MZN45:MZN53 MPR45:MPR53 MFV45:MFV53 LVZ45:LVZ53 LMD45:LMD53 LCH45:LCH53 KSL45:KSL53 KIP45:KIP53 JYT45:JYT53 JOX45:JOX53 JFB45:JFB53 IVF45:IVF53 ILJ45:ILJ53 IBN45:IBN53 HRR45:HRR53 HHV45:HHV53 GXZ45:GXZ53 GOD45:GOD53 GEH45:GEH53 FUL45:FUL53 FKP45:FKP53 FAT45:FAT53 EQX45:EQX53 EHB45:EHB53 DXF45:DXF53 DNJ45:DNJ53 DDN45:DDN53 CTR45:CTR53 CJV45:CJV53 BZZ45:BZZ53 BQD45:BQD53 BGH45:BGH53 AWL45:AWL53 AMP45:AMP53 ACT45:ACT53 SX45:SX53 JB45:JB53 WVN45:WVN53 WVN80:WVN93 WLR45:WLR53 WVN70:WVN78 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70:WLR78 JB55:JB68 SX55:SX68 ACT55:ACT68 AMP55:AMP68 AWL55:AWL68 BGH55:BGH68 BQD55:BQD68 BZZ55:BZZ68 CJV55:CJV68 CTR55:CTR68 DDN55:DDN68 DNJ55:DNJ68 DXF55:DXF68 EHB55:EHB68 EQX55:EQX68 FAT55:FAT68 FKP55:FKP68 FUL55:FUL68 GEH55:GEH68 GOD55:GOD68 GXZ55:GXZ68 HHV55:HHV68 HRR55:HRR68 IBN55:IBN68 ILJ55:ILJ68 IVF55:IVF68 JFB55:JFB68 JOX55:JOX68 JYT55:JYT68 KIP55:KIP68 KSL55:KSL68 LCH55:LCH68 LMD55:LMD68 LVZ55:LVZ68 MFV55:MFV68 MPR55:MPR68 MZN55:MZN68 NJJ55:NJJ68 NTF55:NTF68 ODB55:ODB68 OMX55:OMX68 OWT55:OWT68 PGP55:PGP68 PQL55:PQL68 QAH55:QAH68 QKD55:QKD68 QTZ55:QTZ68 RDV55:RDV68 RNR55:RNR68 RXN55:RXN68 SHJ55:SHJ68 SRF55:SRF68 TBB55:TBB68 TKX55:TKX68 TUT55:TUT68 UEP55:UEP68 UOL55:UOL68 UYH55:UYH68 VID55:VID68 VRZ55:VRZ68 WBV55:WBV68 WLR55:WLR68 WVN55:WVN68">
      <formula1>"Seçiniz,Normal,İlk Giriş Aidatı,SGDP"</formula1>
    </dataValidation>
    <dataValidation type="list" showInputMessage="1" showErrorMessage="1" sqref="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formula1>"Seçiniz,Eşi,Kızı,Oğlu,Anne,Baba"</formula1>
    </dataValidation>
    <dataValidation type="list" allowBlank="1" showInputMessage="1" showErrorMessage="1" sqref="WLW95:WLW103 WVS95:WVS103 JG95:JG103 TC95:TC103 ACY95:ACY103 AMU95:AMU103 AWQ95:AWQ103 BGM95:BGM103 BQI95:BQI103 CAE95:CAE103 CKA95:CKA103 CTW95:CTW103 DDS95:DDS103 DNO95:DNO103 DXK95:DXK103 EHG95:EHG103 ERC95:ERC103 FAY95:FAY103 FKU95:FKU103 FUQ95:FUQ103 GEM95:GEM103 GOI95:GOI103 GYE95:GYE103 HIA95:HIA103 HRW95:HRW103 IBS95:IBS103 ILO95:ILO103 IVK95:IVK103 JFG95:JFG103 JPC95:JPC103 JYY95:JYY103 KIU95:KIU103 KSQ95:KSQ103 LCM95:LCM103 LMI95:LMI103 LWE95:LWE103 MGA95:MGA103 MPW95:MPW103 MZS95:MZS103 NJO95:NJO103 NTK95:NTK103 ODG95:ODG103 ONC95:ONC103 OWY95:OWY103 PGU95:PGU103 PQQ95:PQQ103 QAM95:QAM103 QKI95:QKI103 QUE95:QUE103 REA95:REA103 RNW95:RNW103 RXS95:RXS103 SHO95:SHO103 SRK95:SRK103 TBG95:TBG103 TLC95:TLC103 TUY95:TUY103 UEU95:UEU103 UOQ95:UOQ103 UYM95:UYM103 VII95:VII103 VSE95:VSE103 WCA95:WCA103 WVS35:WVS43 JG35:JG43 TC35:TC43 ACY35:ACY43 AMU35:AMU43 AWQ35:AWQ43 BGM35:BGM43 BQI35:BQI43 CAE35:CAE43 CKA35:CKA43 CTW35:CTW43 DDS35:DDS43 DNO35:DNO43 DXK35:DXK43 EHG35:EHG43 ERC35:ERC43 FAY35:FAY43 FKU35:FKU43 FUQ35:FUQ43 GEM35:GEM43 GOI35:GOI43 GYE35:GYE43 HIA35:HIA43 HRW35:HRW43 IBS35:IBS43 ILO35:ILO43 IVK35:IVK43 JFG35:JFG43 JPC35:JPC43 JYY35:JYY43 KIU35:KIU43 KSQ35:KSQ43 LCM35:LCM43 LMI35:LMI43 LWE35:LWE43 MGA35:MGA43 MPW35:MPW43 MZS35:MZS43 NJO35:NJO43 NTK35:NTK43 ODG35:ODG43 ONC35:ONC43 OWY35:OWY43 PGU35:PGU43 PQQ35:PQQ43 QAM35:QAM43 QKI35:QKI43 QUE35:QUE43 REA35:REA43 RNW35:RNW43 RXS35:RXS43 SHO35:SHO43 SRK35:SRK43 TBG35:TBG43 TLC35:TLC43 TUY35:TUY43 UEU35:UEU43 UOQ35:UOQ43 UYM35:UYM43 VII35:VII43 VSE35:VSE43 WCA35:WCA43 WCA5:WCA13 WLW15:WLW2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LW35:WLW43 WVS80:WVS93 JG80:JG93 TC80:TC93 ACY80:ACY93 AMU80:AMU93 AWQ80:AWQ93 BGM80:BGM93 BQI80:BQI93 CAE80:CAE93 CKA80:CKA93 CTW80:CTW93 DDS80:DDS93 DNO80:DNO93 DXK80:DXK93 EHG80:EHG93 ERC80:ERC93 FAY80:FAY93 FKU80:FKU93 FUQ80:FUQ93 GEM80:GEM93 GOI80:GOI93 GYE80:GYE93 HIA80:HIA93 HRW80:HRW93 IBS80:IBS93 ILO80:ILO93 IVK80:IVK93 JFG80:JFG93 JPC80:JPC93 JYY80:JYY93 KIU80:KIU93 KSQ80:KSQ93 LCM80:LCM93 LMI80:LMI93 LWE80:LWE93 MGA80:MGA93 MPW80:MPW93 MZS80:MZS93 NJO80:NJO93 NTK80:NTK93 ODG80:ODG93 ONC80:ONC93 OWY80:OWY93 PGU80:PGU93 PQQ80:PQQ93 QAM80:QAM93 QKI80:QKI93 QUE80:QUE93 REA80:REA93 RNW80:RNW93 RXS80:RXS93 SHO80:SHO93 SRK80:SRK93 TBG80:TBG93 TLC80:TLC93 TUY80:TUY93 UEU80:UEU93 UOQ80:UOQ93 UYM80:UYM93 VII80:VII93 VSE80:VSE93 WCA80:WCA93 VSE45:VSE53 VII45:VII53 UYM45:UYM53 UOQ45:UOQ53 UEU45:UEU53 TUY45:TUY53 TLC45:TLC53 TBG45:TBG53 SRK45:SRK53 SHO45:SHO53 RXS45:RXS53 RNW45:RNW53 REA45:REA53 QUE45:QUE53 QKI45:QKI53 QAM45:QAM53 PQQ45:PQQ53 PGU45:PGU53 OWY45:OWY53 ONC45:ONC53 ODG45:ODG53 NTK45:NTK53 NJO45:NJO53 MZS45:MZS53 MPW45:MPW53 MGA45:MGA53 LWE45:LWE53 LMI45:LMI53 LCM45:LCM53 KSQ45:KSQ53 KIU45:KIU53 JYY45:JYY53 JPC45:JPC53 JFG45:JFG53 IVK45:IVK53 ILO45:ILO53 IBS45:IBS53 HRW45:HRW53 HIA45:HIA53 GYE45:GYE53 GOI45:GOI53 GEM45:GEM53 FUQ45:FUQ53 FKU45:FKU53 FAY45:FAY53 ERC45:ERC53 EHG45:EHG53 DXK45:DXK53 DNO45:DNO53 DDS45:DDS53 CTW45:CTW53 CKA45:CKA53 CAE45:CAE53 BQI45:BQI53 BGM45:BGM53 AWQ45:AWQ53 AMU45:AMU53 ACY45:ACY53 TC45:TC53 JG45:JG53 WVS45:WVS53 WLW45:WLW53 WLW80:WLW93 WCA45:WCA53 WLW70:WLW78 WVS70:WVS78 JG70:JG78 TC70:TC78 ACY70:ACY78 AMU70:AMU78 AWQ70:AWQ78 BGM70:BGM78 BQI70:BQI78 CAE70:CAE78 CKA70:CKA78 CTW70:CTW78 DDS70:DDS78 DNO70:DNO78 DXK70:DXK78 EHG70:EHG78 ERC70:ERC78 FAY70:FAY78 FKU70:FKU78 FUQ70:FUQ78 GEM70:GEM78 GOI70:GOI78 GYE70:GYE78 HIA70:HIA78 HRW70:HRW78 IBS70:IBS78 ILO70:ILO78 IVK70:IVK78 JFG70:JFG78 JPC70:JPC78 JYY70:JYY78 KIU70:KIU78 KSQ70:KSQ78 LCM70:LCM78 LMI70:LMI78 LWE70:LWE78 MGA70:MGA78 MPW70:MPW78 MZS70:MZS78 NJO70:NJO78 NTK70:NTK78 ODG70:ODG78 ONC70:ONC78 OWY70:OWY78 PGU70:PGU78 PQQ70:PQQ78 QAM70:QAM78 QKI70:QKI78 QUE70:QUE78 REA70:REA78 RNW70:RNW78 RXS70:RXS78 SHO70:SHO78 SRK70:SRK78 TBG70:TBG78 TLC70:TLC78 TUY70:TUY78 UEU70:UEU78 UOQ70:UOQ78 UYM70:UYM78 VII70:VII78 VSE70:VSE78 WCA70:WCA78 WVS55:WVS68 JG55:JG68 TC55:TC68 ACY55:ACY68 AMU55:AMU68 AWQ55:AWQ68 BGM55:BGM68 BQI55:BQI68 CAE55:CAE68 CKA55:CKA68 CTW55:CTW68 DDS55:DDS68 DNO55:DNO68 DXK55:DXK68 EHG55:EHG68 ERC55:ERC68 FAY55:FAY68 FKU55:FKU68 FUQ55:FUQ68 GEM55:GEM68 GOI55:GOI68 GYE55:GYE68 HIA55:HIA68 HRW55:HRW68 IBS55:IBS68 ILO55:ILO68 IVK55:IVK68 JFG55:JFG68 JPC55:JPC68 JYY55:JYY68 KIU55:KIU68 KSQ55:KSQ68 LCM55:LCM68 LMI55:LMI68 LWE55:LWE68 MGA55:MGA68 MPW55:MPW68 MZS55:MZS68 NJO55:NJO68 NTK55:NTK68 ODG55:ODG68 ONC55:ONC68 OWY55:OWY68 PGU55:PGU68 PQQ55:PQQ68 QAM55:QAM68 QKI55:QKI68 QUE55:QUE68 REA55:REA68 RNW55:RNW68 RXS55:RXS68 SHO55:SHO68 SRK55:SRK68 TBG55:TBG68 TLC55:TLC68 TUY55:TUY68 UEU55:UEU68 UOQ55:UOQ68 UYM55:UYM68 VII55:VII68 VSE55:VSE68 WCA55:WCA68 WLW55:WLW68">
      <formula1>"Seçiniz,İlköğrenim,Ortaöğrenim,Yüksek-Master"</formula1>
    </dataValidation>
    <dataValidation type="textLength" operator="equal" allowBlank="1" showInputMessage="1" showErrorMessage="1" errorTitle="Karakter Sayısı Hatası" error="TC Kimlik Numarası 11 Hane Olmalıdır." sqref="VIF95:VIF103 VSB95:VSB103 WBX95:WBX103 WLT95:WLT103 WVP95:WVP103 JD95:JD103 SZ95:SZ103 ACV95:ACV103 AMR95:AMR103 AWN95:AWN103 BGJ95:BGJ103 BQF95:BQF103 CAB95:CAB103 CJX95:CJX103 CTT95:CTT103 DDP95:DDP103 DNL95:DNL103 DXH95:DXH103 EHD95:EHD103 EQZ95:EQZ103 FAV95:FAV103 FKR95:FKR103 FUN95:FUN103 GEJ95:GEJ103 GOF95:GOF103 GYB95:GYB103 HHX95:HHX103 HRT95:HRT103 IBP95:IBP103 ILL95:ILL103 IVH95:IVH103 JFD95:JFD103 JOZ95:JOZ103 JYV95:JYV103 KIR95:KIR103 KSN95:KSN103 LCJ95:LCJ103 LMF95:LMF103 LWB95:LWB103 MFX95:MFX103 MPT95:MPT103 MZP95:MZP103 NJL95:NJL103 NTH95:NTH103 ODD95:ODD103 OMZ95:OMZ103 OWV95:OWV103 PGR95:PGR103 PQN95:PQN103 QAJ95:QAJ103 QKF95:QKF103 QUB95:QUB103 RDX95:RDX103 RNT95:RNT103 RXP95:RXP103 SHL95:SHL103 SRH95:SRH103 TBD95:TBD103 TKZ95:TKZ103 TUV95:TUV103 UER95:UER103 UON95:UON103 UYJ95:UYJ103 VSB35:VSB43 WBX35:WBX43 WLT35:WLT43 WVP35:WVP43 JD35:JD43 SZ35:SZ43 ACV35:ACV43 AMR35:AMR43 AWN35:AWN43 BGJ35:BGJ43 BQF35:BQF43 CAB35:CAB43 CJX35:CJX43 CTT35:CTT43 DDP35:DDP43 DNL35:DNL43 DXH35:DXH43 EHD35:EHD43 EQZ35:EQZ43 FAV35:FAV43 FKR35:FKR43 FUN35:FUN43 GEJ35:GEJ43 GOF35:GOF43 GYB35:GYB43 HHX35:HHX43 HRT35:HRT43 IBP35:IBP43 ILL35:ILL43 IVH35:IVH43 JFD35:JFD43 JOZ35:JOZ43 JYV35:JYV43 KIR35:KIR43 KSN35:KSN43 LCJ35:LCJ43 LMF35:LMF43 LWB35:LWB43 MFX35:MFX43 MPT35:MPT43 MZP35:MZP43 NJL35:NJL43 NTH35:NTH43 ODD35:ODD43 OMZ35:OMZ43 OWV35:OWV43 PGR35:PGR43 PQN35:PQN43 QAJ35:QAJ43 QKF35:QKF43 QUB35:QUB43 RDX35:RDX43 RNT35:RNT43 RXP35:RXP43 SHL35:SHL43 SRH35:SRH43 TBD35:TBD43 TKZ35:TKZ43 TUV35:TUV43 UER35:UER43 UON35:UON43 UYJ35:UYJ43 UYJ5:UYJ13 VIF15:VIF2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VSB15:VSB25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WBX15:WBX25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WLT15:WLT25 JD27:JD29 SZ27:SZ29 ACV27:ACV29 AMR27:AMR29 AWN27:AWN29 BGJ27:BGJ29 BQF27:BQF29 CAB27:CAB29 CJX27:CJX29 CTT27:CTT29 DDP27:DDP29 DNL27:DNL29 DXH27:DXH29 EHD27:EHD29 EQZ27:EQZ29 FAV27:FAV29 FKR27:FKR29 FUN27:FUN29 GEJ27:GEJ29 GOF27:GOF29 GYB27:GYB29 HHX27:HHX29 HRT27:HRT29 IBP27:IBP29 ILL27:ILL29 IVH27:IVH29 JFD27:JFD29 JOZ27:JOZ29 JYV27:JYV29 KIR27:KIR29 KSN27:KSN29 LCJ27:LCJ29 LMF27:LMF29 LWB27:LWB29 MFX27:MFX29 MPT27:MPT29 MZP27:MZP29 NJL27:NJL29 NTH27:NTH29 ODD27:ODD29 OMZ27:OMZ29 OWV27:OWV29 PGR27:PGR29 PQN27:PQN29 QAJ27:QAJ29 QKF27:QKF29 QUB27:QUB29 RDX27:RDX29 RNT27:RNT29 RXP27:RXP29 SHL27:SHL29 SRH27:SRH29 TBD27:TBD29 TKZ27:TKZ29 TUV27:TUV29 UER27:UER29 UON27:UON29 UYJ27:UYJ29 VIF27:VIF29 VSB27:VSB29 WBX27:WBX29 WLT27:WLT29 WVP27:WVP29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VIF35:VIF43 VSB80:VSB93 WBX80:WBX93 WLT80:WLT93 WVP80:WVP93 JD80:JD93 SZ80:SZ93 ACV80:ACV93 AMR80:AMR93 AWN80:AWN93 BGJ80:BGJ93 BQF80:BQF93 CAB80:CAB93 CJX80:CJX93 CTT80:CTT93 DDP80:DDP93 DNL80:DNL93 DXH80:DXH93 EHD80:EHD93 EQZ80:EQZ93 FAV80:FAV93 FKR80:FKR93 FUN80:FUN93 GEJ80:GEJ93 GOF80:GOF93 GYB80:GYB93 HHX80:HHX93 HRT80:HRT93 IBP80:IBP93 ILL80:ILL93 IVH80:IVH93 JFD80:JFD93 JOZ80:JOZ93 JYV80:JYV93 KIR80:KIR93 KSN80:KSN93 LCJ80:LCJ93 LMF80:LMF93 LWB80:LWB93 MFX80:MFX93 MPT80:MPT93 MZP80:MZP93 NJL80:NJL93 NTH80:NTH93 ODD80:ODD93 OMZ80:OMZ93 OWV80:OWV93 PGR80:PGR93 PQN80:PQN93 QAJ80:QAJ93 QKF80:QKF93 QUB80:QUB93 RDX80:RDX93 RNT80:RNT93 RXP80:RXP93 SHL80:SHL93 SRH80:SRH93 TBD80:TBD93 TKZ80:TKZ93 TUV80:TUV93 UER80:UER93 UON80:UON93 UYJ80:UYJ93 UON45:UON53 UER45:UER53 TUV45:TUV53 TKZ45:TKZ53 TBD45:TBD53 SRH45:SRH53 SHL45:SHL53 RXP45:RXP53 RNT45:RNT53 RDX45:RDX53 QUB45:QUB53 QKF45:QKF53 QAJ45:QAJ53 PQN45:PQN53 PGR45:PGR53 OWV45:OWV53 OMZ45:OMZ53 ODD45:ODD53 NTH45:NTH53 NJL45:NJL53 MZP45:MZP53 MPT45:MPT53 MFX45:MFX53 LWB45:LWB53 LMF45:LMF53 LCJ45:LCJ53 KSN45:KSN53 KIR45:KIR53 JYV45:JYV53 JOZ45:JOZ53 JFD45:JFD53 IVH45:IVH53 ILL45:ILL53 IBP45:IBP53 HRT45:HRT53 HHX45:HHX53 GYB45:GYB53 GOF45:GOF53 GEJ45:GEJ53 FUN45:FUN53 FKR45:FKR53 FAV45:FAV53 EQZ45:EQZ53 EHD45:EHD53 DXH45:DXH53 DNL45:DNL53 DDP45:DDP53 CTT45:CTT53 CJX45:CJX53 CAB45:CAB53 BQF45:BQF53 BGJ45:BGJ53 AWN45:AWN53 AMR45:AMR53 ACV45:ACV53 SZ45:SZ53 JD45:JD53 WVP45:WVP53 WLT45:WLT53 WBX45:WBX53 VSB45:VSB53 VIF45:VIF53 VIF80:VIF93 UYJ45:UYJ53 VIF70:VIF78 VSB70:VSB78 WBX70:WBX78 WLT70:WLT78 WVP70:WVP78 JD70:JD78 SZ70:SZ78 ACV70:ACV78 AMR70:AMR78 AWN70:AWN78 BGJ70:BGJ78 BQF70:BQF78 CAB70:CAB78 CJX70:CJX78 CTT70:CTT78 DDP70:DDP78 DNL70:DNL78 DXH70:DXH78 EHD70:EHD78 EQZ70:EQZ78 FAV70:FAV78 FKR70:FKR78 FUN70:FUN78 GEJ70:GEJ78 GOF70:GOF78 GYB70:GYB78 HHX70:HHX78 HRT70:HRT78 IBP70:IBP78 ILL70:ILL78 IVH70:IVH78 JFD70:JFD78 JOZ70:JOZ78 JYV70:JYV78 KIR70:KIR78 KSN70:KSN78 LCJ70:LCJ78 LMF70:LMF78 LWB70:LWB78 MFX70:MFX78 MPT70:MPT78 MZP70:MZP78 NJL70:NJL78 NTH70:NTH78 ODD70:ODD78 OMZ70:OMZ78 OWV70:OWV78 PGR70:PGR78 PQN70:PQN78 QAJ70:QAJ78 QKF70:QKF78 QUB70:QUB78 RDX70:RDX78 RNT70:RNT78 RXP70:RXP78 SHL70:SHL78 SRH70:SRH78 TBD70:TBD78 TKZ70:TKZ78 TUV70:TUV78 UER70:UER78 UON70:UON78 UYJ70:UYJ78 VSB55:VSB68 WBX55:WBX68 WLT55:WLT68 WVP55:WVP68 JD55:JD68 SZ55:SZ68 ACV55:ACV68 AMR55:AMR68 AWN55:AWN68 BGJ55:BGJ68 BQF55:BQF68 CAB55:CAB68 CJX55:CJX68 CTT55:CTT68 DDP55:DDP68 DNL55:DNL68 DXH55:DXH68 EHD55:EHD68 EQZ55:EQZ68 FAV55:FAV68 FKR55:FKR68 FUN55:FUN68 GEJ55:GEJ68 GOF55:GOF68 GYB55:GYB68 HHX55:HHX68 HRT55:HRT68 IBP55:IBP68 ILL55:ILL68 IVH55:IVH68 JFD55:JFD68 JOZ55:JOZ68 JYV55:JYV68 KIR55:KIR68 KSN55:KSN68 LCJ55:LCJ68 LMF55:LMF68 LWB55:LWB68 MFX55:MFX68 MPT55:MPT68 MZP55:MZP68 NJL55:NJL68 NTH55:NTH68 ODD55:ODD68 OMZ55:OMZ68 OWV55:OWV68 PGR55:PGR68 PQN55:PQN68 QAJ55:QAJ68 QKF55:QKF68 QUB55:QUB68 RDX55:RDX68 RNT55:RNT68 RXP55:RXP68 SHL55:SHL68 SRH55:SRH68 TBD55:TBD68 TKZ55:TKZ68 TUV55:TUV68 UER55:UER68 UON55:UON68 UYJ55:UYJ68 VIF55:VIF68">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33" si="4">IF(D15="Normal",IF(OR(E15&gt;=1982,AND(E15=1981,F15 &gt;=4)),ROUND(G15*0.14,2),ROUND(G15*0.12,2)),IF(D15="İlk Giriş Aidatı",ROUND(G15*0.25,2),IF(D15="SGDP",IF(OR(E15&gt;=2000,AND(E15=1999,F15 &gt;=10)),ROUND(G15*0.075,2),ROUND(G15*0.06,2)),0)))</f>
        <v>0</v>
      </c>
      <c r="I15" s="13">
        <f t="shared" ref="I15:I3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33" si="6">IF(D15="SGDP",0,IF(E15&gt;=2016,ROUND((H15+I15)*0.07,2),IF(OR(E15&gt;=1994,AND(E15=1993,F15 &gt;=11)),ROUND((H15+I15)*0.12,2),IF(OR(E15&gt;=1984,AND(E15=1983,F15 &gt;=9)),0,ROUND((H15+I15)*0.15,2)))))</f>
        <v>0</v>
      </c>
      <c r="K15" s="13">
        <f t="shared" ref="K15:K3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si="4"/>
        <v>0</v>
      </c>
      <c r="I29" s="13">
        <f t="shared" si="5"/>
        <v>0</v>
      </c>
      <c r="J29" s="13">
        <f t="shared" si="6"/>
        <v>0</v>
      </c>
      <c r="K29" s="13">
        <f t="shared" si="7"/>
        <v>0</v>
      </c>
    </row>
    <row r="30" spans="1:11" s="1" customFormat="1" ht="21.95" customHeight="1">
      <c r="A30" s="10"/>
      <c r="B30" s="10"/>
      <c r="C30" s="11"/>
      <c r="D30" s="11"/>
      <c r="E30" s="11"/>
      <c r="F30" s="11"/>
      <c r="G30" s="12"/>
      <c r="H30" s="13">
        <f t="shared" si="4"/>
        <v>0</v>
      </c>
      <c r="I30" s="13">
        <f t="shared" si="5"/>
        <v>0</v>
      </c>
      <c r="J30" s="13">
        <f t="shared" si="6"/>
        <v>0</v>
      </c>
      <c r="K30" s="13">
        <f t="shared" si="7"/>
        <v>0</v>
      </c>
    </row>
    <row r="31" spans="1:11" s="1" customFormat="1" ht="21.95" customHeight="1">
      <c r="A31" s="10"/>
      <c r="B31" s="10"/>
      <c r="C31" s="11"/>
      <c r="D31" s="11"/>
      <c r="E31" s="11"/>
      <c r="F31" s="11"/>
      <c r="G31" s="12"/>
      <c r="H31" s="13">
        <f t="shared" si="4"/>
        <v>0</v>
      </c>
      <c r="I31" s="13">
        <f t="shared" si="5"/>
        <v>0</v>
      </c>
      <c r="J31" s="13">
        <f t="shared" si="6"/>
        <v>0</v>
      </c>
      <c r="K31" s="13">
        <f t="shared" si="7"/>
        <v>0</v>
      </c>
    </row>
    <row r="32" spans="1:11" s="1" customFormat="1" ht="21.95" customHeight="1">
      <c r="A32" s="10"/>
      <c r="B32" s="10"/>
      <c r="C32" s="11"/>
      <c r="D32" s="11"/>
      <c r="E32" s="11"/>
      <c r="F32" s="11"/>
      <c r="G32" s="12"/>
      <c r="H32" s="13">
        <f t="shared" si="4"/>
        <v>0</v>
      </c>
      <c r="I32" s="13">
        <f t="shared" si="5"/>
        <v>0</v>
      </c>
      <c r="J32" s="13">
        <f t="shared" si="6"/>
        <v>0</v>
      </c>
      <c r="K32" s="13">
        <f t="shared" si="7"/>
        <v>0</v>
      </c>
    </row>
    <row r="33" spans="1:11" s="1" customFormat="1" ht="21.95" customHeight="1">
      <c r="A33" s="10"/>
      <c r="B33" s="10"/>
      <c r="C33" s="11"/>
      <c r="D33" s="11"/>
      <c r="E33" s="11"/>
      <c r="F33" s="11"/>
      <c r="G33" s="12"/>
      <c r="H33" s="13">
        <f t="shared" si="4"/>
        <v>0</v>
      </c>
      <c r="I33" s="13">
        <f t="shared" si="5"/>
        <v>0</v>
      </c>
      <c r="J33" s="13">
        <f t="shared" si="6"/>
        <v>0</v>
      </c>
      <c r="K33" s="13">
        <f t="shared" si="7"/>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43" si="8">IF(D35="Normal",IF(OR(E35&gt;=1982,AND(E35=1981,F35 &gt;=4)),ROUND(G35*0.14,2),ROUND(G35*0.12,2)),IF(D35="İlk Giriş Aidatı",ROUND(G35*0.25,2),IF(D35="SGDP",IF(OR(E35&gt;=2000,AND(E35=1999,F35 &gt;=10)),ROUND(G35*0.075,2),ROUND(G35*0.06,2)),0)))</f>
        <v>0</v>
      </c>
      <c r="I35" s="13">
        <f t="shared" ref="I35:I43" si="9">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43" si="10">IF(D35="SGDP",0,IF(E35&gt;=2016,ROUND((H35+I35)*0.07,2),IF(OR(E35&gt;=1994,AND(E35=1993,F35 &gt;=11)),ROUND((H35+I35)*0.12,2),IF(OR(E35&gt;=1984,AND(E35=1983,F35 &gt;=9)),0,ROUND((H35+I35)*0.15,2)))))</f>
        <v>0</v>
      </c>
      <c r="K35" s="13">
        <f t="shared" ref="K35:K43" si="11">H35+I35-J35</f>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IF(D44="Normal",IF(OR(E44&gt;=1982,AND(E44=1981,F44 &gt;=4)),ROUND(G44*0.14,2),ROUND(G44*0.12,2)),IF(D44="İlk Giriş Aidatı",ROUND(G44*0.25,2),IF(D44="SGDP",IF(OR(E44&gt;=2000,AND(E44=1999,F44 &gt;=10)),ROUND(G44*0.075,2),ROUND(G44*0.06,2)),0)))</f>
        <v>0</v>
      </c>
      <c r="I44" s="13">
        <f>IF(D44="Normal",IF(OR(E44&gt;=1982,AND(E44=1981,F44 &gt;=4)),ROUND(G44*0.23,2),ROUND(G44*0.18,2)),IF(D44="İlk Giriş Aidatı",ROUND(G44*0.25,2),IF(D44="SGDP",IF(OR(E44&gt;=2014,AND(E44=2013,F44 &gt;=9)),ROUND(G44*0.245,2),IF(OR(E44&gt;=2009,AND(E44=2008,F44 &gt;=10)),ROUND(G44*0.235,2),IF(OR(E44&gt;=2000,AND(E44=1999,F44 &gt;=10)),ROUND(G44*0.225,2),ROUND(G44*0.18,2)))),0)))</f>
        <v>0</v>
      </c>
      <c r="J44" s="13">
        <f>IF(D44="SGDP",0,IF(E44&gt;=2016,ROUND((H44+I44)*0.07,2),IF(OR(E44&gt;=1994,AND(E44=1993,F44 &gt;=11)),ROUND((H44+I44)*0.12,2),IF(OR(E44&gt;=1984,AND(E44=1983,F44 &gt;=9)),0,ROUND((H44+I44)*0.15,2)))))</f>
        <v>0</v>
      </c>
      <c r="K44" s="13">
        <f>H44+I44-J44</f>
        <v>0</v>
      </c>
    </row>
    <row r="45" spans="1:11" s="1" customFormat="1" ht="21.95" customHeight="1">
      <c r="A45" s="10"/>
      <c r="B45" s="10"/>
      <c r="C45" s="11"/>
      <c r="D45" s="11"/>
      <c r="E45" s="11"/>
      <c r="F45" s="11"/>
      <c r="G45" s="12"/>
      <c r="H45" s="13">
        <f t="shared" ref="H45:H93" si="12">IF(D45="Normal",IF(OR(E45&gt;=1982,AND(E45=1981,F45 &gt;=4)),ROUND(G45*0.14,2),ROUND(G45*0.12,2)),IF(D45="İlk Giriş Aidatı",ROUND(G45*0.25,2),IF(D45="SGDP",IF(OR(E45&gt;=2000,AND(E45=1999,F45 &gt;=10)),ROUND(G45*0.075,2),ROUND(G45*0.06,2)),0)))</f>
        <v>0</v>
      </c>
      <c r="I45" s="13">
        <f t="shared" ref="I45:I93" si="13">IF(D45="Normal",IF(OR(E45&gt;=1982,AND(E45=1981,F45 &gt;=4)),ROUND(G45*0.23,2),ROUND(G45*0.18,2)),IF(D45="İlk Giriş Aidatı",ROUND(G45*0.25,2),IF(D45="SGDP",IF(OR(E45&gt;=2014,AND(E45=2013,F45 &gt;=9)),ROUND(G45*0.245,2),IF(OR(E45&gt;=2009,AND(E45=2008,F45 &gt;=10)),ROUND(G45*0.235,2),IF(OR(E45&gt;=2000,AND(E45=1999,F45 &gt;=10)),ROUND(G45*0.225,2),ROUND(G45*0.18,2)))),0)))</f>
        <v>0</v>
      </c>
      <c r="J45" s="13">
        <f t="shared" ref="J45:J93" si="14">IF(D45="SGDP",0,IF(E45&gt;=2016,ROUND((H45+I45)*0.07,2),IF(OR(E45&gt;=1994,AND(E45=1993,F45 &gt;=11)),ROUND((H45+I45)*0.12,2),IF(OR(E45&gt;=1984,AND(E45=1983,F45 &gt;=9)),0,ROUND((H45+I45)*0.15,2)))))</f>
        <v>0</v>
      </c>
      <c r="K45" s="13">
        <f t="shared" ref="K45:K93" si="15">H45+I45-J45</f>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ref="H49:H53" si="16">IF(D49="Normal",IF(OR(E49&gt;=1982,AND(E49=1981,F49 &gt;=4)),ROUND(G49*0.14,2),ROUND(G49*0.12,2)),IF(D49="İlk Giriş Aidatı",ROUND(G49*0.25,2),IF(D49="SGDP",IF(OR(E49&gt;=2000,AND(E49=1999,F49 &gt;=10)),ROUND(G49*0.075,2),ROUND(G49*0.06,2)),0)))</f>
        <v>0</v>
      </c>
      <c r="I49" s="13">
        <f t="shared" ref="I49:I53" si="17">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53" si="18">IF(D49="SGDP",0,IF(E49&gt;=2016,ROUND((H49+I49)*0.07,2),IF(OR(E49&gt;=1994,AND(E49=1993,F49 &gt;=11)),ROUND((H49+I49)*0.12,2),IF(OR(E49&gt;=1984,AND(E49=1983,F49 &gt;=9)),0,ROUND((H49+I49)*0.15,2)))))</f>
        <v>0</v>
      </c>
      <c r="K49" s="13">
        <f t="shared" ref="K49:K53" si="19">H49+I49-J49</f>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IF(D54="Normal",IF(OR(E54&gt;=1982,AND(E54=1981,F54 &gt;=4)),ROUND(G54*0.14,2),ROUND(G54*0.12,2)),IF(D54="İlk Giriş Aidatı",ROUND(G54*0.25,2),IF(D54="SGDP",IF(OR(E54&gt;=2000,AND(E54=1999,F54 &gt;=10)),ROUND(G54*0.075,2),ROUND(G54*0.06,2)),0)))</f>
        <v>0</v>
      </c>
      <c r="I54" s="13">
        <f>IF(D54="Normal",IF(OR(E54&gt;=1982,AND(E54=1981,F54 &gt;=4)),ROUND(G54*0.23,2),ROUND(G54*0.18,2)),IF(D54="İlk Giriş Aidatı",ROUND(G54*0.25,2),IF(D54="SGDP",IF(OR(E54&gt;=2014,AND(E54=2013,F54 &gt;=9)),ROUND(G54*0.245,2),IF(OR(E54&gt;=2009,AND(E54=2008,F54 &gt;=10)),ROUND(G54*0.235,2),IF(OR(E54&gt;=2000,AND(E54=1999,F54 &gt;=10)),ROUND(G54*0.225,2),ROUND(G54*0.18,2)))),0)))</f>
        <v>0</v>
      </c>
      <c r="J54" s="13">
        <f>IF(D54="SGDP",0,IF(E54&gt;=2016,ROUND((H54+I54)*0.07,2),IF(OR(E54&gt;=1994,AND(E54=1993,F54 &gt;=11)),ROUND((H54+I54)*0.12,2),IF(OR(E54&gt;=1984,AND(E54=1983,F54 &gt;=9)),0,ROUND((H54+I54)*0.15,2)))))</f>
        <v>0</v>
      </c>
      <c r="K54" s="13">
        <f>H54+I54-J54</f>
        <v>0</v>
      </c>
    </row>
    <row r="55" spans="1:11" s="1" customFormat="1" ht="21.95" customHeight="1">
      <c r="A55" s="10"/>
      <c r="B55" s="10"/>
      <c r="C55" s="11"/>
      <c r="D55" s="11"/>
      <c r="E55" s="11"/>
      <c r="F55" s="11"/>
      <c r="G55" s="12"/>
      <c r="H55" s="13">
        <f t="shared" ref="H55:H68" si="20">IF(D55="Normal",IF(OR(E55&gt;=1982,AND(E55=1981,F55 &gt;=4)),ROUND(G55*0.14,2),ROUND(G55*0.12,2)),IF(D55="İlk Giriş Aidatı",ROUND(G55*0.25,2),IF(D55="SGDP",IF(OR(E55&gt;=2000,AND(E55=1999,F55 &gt;=10)),ROUND(G55*0.075,2),ROUND(G55*0.06,2)),0)))</f>
        <v>0</v>
      </c>
      <c r="I55" s="13">
        <f t="shared" ref="I55:I68" si="21">IF(D55="Normal",IF(OR(E55&gt;=1982,AND(E55=1981,F55 &gt;=4)),ROUND(G55*0.23,2),ROUND(G55*0.18,2)),IF(D55="İlk Giriş Aidatı",ROUND(G55*0.25,2),IF(D55="SGDP",IF(OR(E55&gt;=2014,AND(E55=2013,F55 &gt;=9)),ROUND(G55*0.245,2),IF(OR(E55&gt;=2009,AND(E55=2008,F55 &gt;=10)),ROUND(G55*0.235,2),IF(OR(E55&gt;=2000,AND(E55=1999,F55 &gt;=10)),ROUND(G55*0.225,2),ROUND(G55*0.18,2)))),0)))</f>
        <v>0</v>
      </c>
      <c r="J55" s="13">
        <f t="shared" ref="J55:J68" si="22">IF(D55="SGDP",0,IF(E55&gt;=2016,ROUND((H55+I55)*0.07,2),IF(OR(E55&gt;=1994,AND(E55=1993,F55 &gt;=11)),ROUND((H55+I55)*0.12,2),IF(OR(E55&gt;=1984,AND(E55=1983,F55 &gt;=9)),0,ROUND((H55+I55)*0.15,2)))))</f>
        <v>0</v>
      </c>
      <c r="K55" s="13">
        <f t="shared" ref="K55:K68" si="23">H55+I55-J55</f>
        <v>0</v>
      </c>
    </row>
    <row r="56" spans="1:11" s="1" customFormat="1" ht="21.95" customHeight="1">
      <c r="A56" s="10"/>
      <c r="B56" s="10"/>
      <c r="C56" s="11"/>
      <c r="D56" s="11"/>
      <c r="E56" s="11"/>
      <c r="F56" s="11"/>
      <c r="G56" s="12"/>
      <c r="H56" s="13">
        <f t="shared" si="20"/>
        <v>0</v>
      </c>
      <c r="I56" s="13">
        <f t="shared" si="21"/>
        <v>0</v>
      </c>
      <c r="J56" s="13">
        <f t="shared" si="22"/>
        <v>0</v>
      </c>
      <c r="K56" s="13">
        <f t="shared" si="23"/>
        <v>0</v>
      </c>
    </row>
    <row r="57" spans="1:11" s="1" customFormat="1" ht="21.95" customHeight="1">
      <c r="A57" s="10"/>
      <c r="B57" s="10"/>
      <c r="C57" s="11"/>
      <c r="D57" s="11"/>
      <c r="E57" s="11"/>
      <c r="F57" s="11"/>
      <c r="G57" s="12"/>
      <c r="H57" s="13">
        <f t="shared" si="20"/>
        <v>0</v>
      </c>
      <c r="I57" s="13">
        <f t="shared" si="21"/>
        <v>0</v>
      </c>
      <c r="J57" s="13">
        <f t="shared" si="22"/>
        <v>0</v>
      </c>
      <c r="K57" s="13">
        <f t="shared" si="23"/>
        <v>0</v>
      </c>
    </row>
    <row r="58" spans="1:11" s="1" customFormat="1" ht="21.95" customHeight="1">
      <c r="A58" s="10"/>
      <c r="B58" s="10"/>
      <c r="C58" s="11"/>
      <c r="D58" s="11"/>
      <c r="E58" s="11"/>
      <c r="F58" s="11"/>
      <c r="G58" s="12"/>
      <c r="H58" s="13">
        <f t="shared" si="20"/>
        <v>0</v>
      </c>
      <c r="I58" s="13">
        <f t="shared" si="21"/>
        <v>0</v>
      </c>
      <c r="J58" s="13">
        <f t="shared" si="22"/>
        <v>0</v>
      </c>
      <c r="K58" s="13">
        <f t="shared" si="23"/>
        <v>0</v>
      </c>
    </row>
    <row r="59" spans="1:11" s="1" customFormat="1" ht="21.95" customHeight="1">
      <c r="A59" s="10"/>
      <c r="B59" s="10"/>
      <c r="C59" s="11"/>
      <c r="D59" s="11"/>
      <c r="E59" s="11"/>
      <c r="F59" s="11"/>
      <c r="G59" s="12"/>
      <c r="H59" s="13">
        <f t="shared" si="20"/>
        <v>0</v>
      </c>
      <c r="I59" s="13">
        <f t="shared" si="21"/>
        <v>0</v>
      </c>
      <c r="J59" s="13">
        <f t="shared" si="22"/>
        <v>0</v>
      </c>
      <c r="K59" s="13">
        <f t="shared" si="23"/>
        <v>0</v>
      </c>
    </row>
    <row r="60" spans="1:11" s="1" customFormat="1" ht="21.95" customHeight="1">
      <c r="A60" s="10"/>
      <c r="B60" s="10"/>
      <c r="C60" s="11"/>
      <c r="D60" s="11"/>
      <c r="E60" s="11"/>
      <c r="F60" s="11"/>
      <c r="G60" s="12"/>
      <c r="H60" s="13">
        <f t="shared" si="20"/>
        <v>0</v>
      </c>
      <c r="I60" s="13">
        <f t="shared" si="21"/>
        <v>0</v>
      </c>
      <c r="J60" s="13">
        <f t="shared" si="22"/>
        <v>0</v>
      </c>
      <c r="K60" s="13">
        <f t="shared" si="23"/>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20"/>
        <v>0</v>
      </c>
      <c r="I64" s="13">
        <f t="shared" si="21"/>
        <v>0</v>
      </c>
      <c r="J64" s="13">
        <f t="shared" si="22"/>
        <v>0</v>
      </c>
      <c r="K64" s="13">
        <f t="shared" si="23"/>
        <v>0</v>
      </c>
    </row>
    <row r="65" spans="1:11" s="1" customFormat="1" ht="21.95" customHeight="1">
      <c r="A65" s="10"/>
      <c r="B65" s="10"/>
      <c r="C65" s="11"/>
      <c r="D65" s="11"/>
      <c r="E65" s="11"/>
      <c r="F65" s="11"/>
      <c r="G65" s="12"/>
      <c r="H65" s="13">
        <f t="shared" si="20"/>
        <v>0</v>
      </c>
      <c r="I65" s="13">
        <f t="shared" si="21"/>
        <v>0</v>
      </c>
      <c r="J65" s="13">
        <f t="shared" si="22"/>
        <v>0</v>
      </c>
      <c r="K65" s="13">
        <f t="shared" si="23"/>
        <v>0</v>
      </c>
    </row>
    <row r="66" spans="1:11" s="1" customFormat="1" ht="21.95" customHeight="1">
      <c r="A66" s="10"/>
      <c r="B66" s="10"/>
      <c r="C66" s="11"/>
      <c r="D66" s="11"/>
      <c r="E66" s="11"/>
      <c r="F66" s="11"/>
      <c r="G66" s="12"/>
      <c r="H66" s="13">
        <f t="shared" si="20"/>
        <v>0</v>
      </c>
      <c r="I66" s="13">
        <f t="shared" si="21"/>
        <v>0</v>
      </c>
      <c r="J66" s="13">
        <f t="shared" si="22"/>
        <v>0</v>
      </c>
      <c r="K66" s="13">
        <f t="shared" si="23"/>
        <v>0</v>
      </c>
    </row>
    <row r="67" spans="1:11" s="1" customFormat="1" ht="21.95" customHeight="1">
      <c r="A67" s="10"/>
      <c r="B67" s="10"/>
      <c r="C67" s="11"/>
      <c r="D67" s="11"/>
      <c r="E67" s="11"/>
      <c r="F67" s="11"/>
      <c r="G67" s="12"/>
      <c r="H67" s="13">
        <f t="shared" si="20"/>
        <v>0</v>
      </c>
      <c r="I67" s="13">
        <f t="shared" si="21"/>
        <v>0</v>
      </c>
      <c r="J67" s="13">
        <f t="shared" si="22"/>
        <v>0</v>
      </c>
      <c r="K67" s="13">
        <f t="shared" si="23"/>
        <v>0</v>
      </c>
    </row>
    <row r="68" spans="1:11" s="1" customFormat="1" ht="21.95" customHeight="1">
      <c r="A68" s="10"/>
      <c r="B68" s="10"/>
      <c r="C68" s="11"/>
      <c r="D68" s="11"/>
      <c r="E68" s="11"/>
      <c r="F68" s="11"/>
      <c r="G68" s="12"/>
      <c r="H68" s="13">
        <f t="shared" si="20"/>
        <v>0</v>
      </c>
      <c r="I68" s="13">
        <f t="shared" si="21"/>
        <v>0</v>
      </c>
      <c r="J68" s="13">
        <f t="shared" si="22"/>
        <v>0</v>
      </c>
      <c r="K68" s="13">
        <f t="shared" si="23"/>
        <v>0</v>
      </c>
    </row>
    <row r="69" spans="1:11" s="1" customFormat="1" ht="21.95" customHeight="1">
      <c r="A69" s="10"/>
      <c r="B69" s="10"/>
      <c r="C69" s="11"/>
      <c r="D69" s="11"/>
      <c r="E69" s="11"/>
      <c r="F69" s="11"/>
      <c r="G69" s="12"/>
      <c r="H69" s="13">
        <f>IF(D69="Normal",IF(OR(E69&gt;=1982,AND(E69=1981,F69 &gt;=4)),ROUND(G69*0.14,2),ROUND(G69*0.12,2)),IF(D69="İlk Giriş Aidatı",ROUND(G69*0.25,2),IF(D69="SGDP",IF(OR(E69&gt;=2000,AND(E69=1999,F69 &gt;=10)),ROUND(G69*0.075,2),ROUND(G69*0.06,2)),0)))</f>
        <v>0</v>
      </c>
      <c r="I69" s="13">
        <f>IF(D69="Normal",IF(OR(E69&gt;=1982,AND(E69=1981,F69 &gt;=4)),ROUND(G69*0.23,2),ROUND(G69*0.18,2)),IF(D69="İlk Giriş Aidatı",ROUND(G69*0.25,2),IF(D69="SGDP",IF(OR(E69&gt;=2014,AND(E69=2013,F69 &gt;=9)),ROUND(G69*0.245,2),IF(OR(E69&gt;=2009,AND(E69=2008,F69 &gt;=10)),ROUND(G69*0.235,2),IF(OR(E69&gt;=2000,AND(E69=1999,F69 &gt;=10)),ROUND(G69*0.225,2),ROUND(G69*0.18,2)))),0)))</f>
        <v>0</v>
      </c>
      <c r="J69" s="13">
        <f>IF(D69="SGDP",0,IF(E69&gt;=2016,ROUND((H69+I69)*0.07,2),IF(OR(E69&gt;=1994,AND(E69=1993,F69 &gt;=11)),ROUND((H69+I69)*0.12,2),IF(OR(E69&gt;=1984,AND(E69=1983,F69 &gt;=9)),0,ROUND((H69+I69)*0.15,2)))))</f>
        <v>0</v>
      </c>
      <c r="K69" s="13">
        <f>H69+I69-J69</f>
        <v>0</v>
      </c>
    </row>
    <row r="70" spans="1:11" s="1" customFormat="1" ht="21.95" customHeight="1">
      <c r="A70" s="10"/>
      <c r="B70" s="10"/>
      <c r="C70" s="11"/>
      <c r="D70" s="11"/>
      <c r="E70" s="11"/>
      <c r="F70" s="11"/>
      <c r="G70" s="12"/>
      <c r="H70" s="13">
        <f t="shared" ref="H70:H78" si="24">IF(D70="Normal",IF(OR(E70&gt;=1982,AND(E70=1981,F70 &gt;=4)),ROUND(G70*0.14,2),ROUND(G70*0.12,2)),IF(D70="İlk Giriş Aidatı",ROUND(G70*0.25,2),IF(D70="SGDP",IF(OR(E70&gt;=2000,AND(E70=1999,F70 &gt;=10)),ROUND(G70*0.075,2),ROUND(G70*0.06,2)),0)))</f>
        <v>0</v>
      </c>
      <c r="I70" s="13">
        <f t="shared" ref="I70:I78" si="25">IF(D70="Normal",IF(OR(E70&gt;=1982,AND(E70=1981,F70 &gt;=4)),ROUND(G70*0.23,2),ROUND(G70*0.18,2)),IF(D70="İlk Giriş Aidatı",ROUND(G70*0.25,2),IF(D70="SGDP",IF(OR(E70&gt;=2014,AND(E70=2013,F70 &gt;=9)),ROUND(G70*0.245,2),IF(OR(E70&gt;=2009,AND(E70=2008,F70 &gt;=10)),ROUND(G70*0.235,2),IF(OR(E70&gt;=2000,AND(E70=1999,F70 &gt;=10)),ROUND(G70*0.225,2),ROUND(G70*0.18,2)))),0)))</f>
        <v>0</v>
      </c>
      <c r="J70" s="13">
        <f t="shared" ref="J70:J78" si="26">IF(D70="SGDP",0,IF(E70&gt;=2016,ROUND((H70+I70)*0.07,2),IF(OR(E70&gt;=1994,AND(E70=1993,F70 &gt;=11)),ROUND((H70+I70)*0.12,2),IF(OR(E70&gt;=1984,AND(E70=1983,F70 &gt;=9)),0,ROUND((H70+I70)*0.15,2)))))</f>
        <v>0</v>
      </c>
      <c r="K70" s="13">
        <f t="shared" ref="K70:K78" si="27">H70+I70-J70</f>
        <v>0</v>
      </c>
    </row>
    <row r="71" spans="1:11" s="1" customFormat="1" ht="21.95" customHeight="1">
      <c r="A71" s="10"/>
      <c r="B71" s="10"/>
      <c r="C71" s="11"/>
      <c r="D71" s="11"/>
      <c r="E71" s="11"/>
      <c r="F71" s="11"/>
      <c r="G71" s="12"/>
      <c r="H71" s="13">
        <f t="shared" si="24"/>
        <v>0</v>
      </c>
      <c r="I71" s="13">
        <f t="shared" si="25"/>
        <v>0</v>
      </c>
      <c r="J71" s="13">
        <f t="shared" si="26"/>
        <v>0</v>
      </c>
      <c r="K71" s="13">
        <f t="shared" si="27"/>
        <v>0</v>
      </c>
    </row>
    <row r="72" spans="1:11" s="1" customFormat="1" ht="21.95" customHeight="1">
      <c r="A72" s="10"/>
      <c r="B72" s="10"/>
      <c r="C72" s="11"/>
      <c r="D72" s="11"/>
      <c r="E72" s="11"/>
      <c r="F72" s="11"/>
      <c r="G72" s="12"/>
      <c r="H72" s="13">
        <f t="shared" si="24"/>
        <v>0</v>
      </c>
      <c r="I72" s="13">
        <f t="shared" si="25"/>
        <v>0</v>
      </c>
      <c r="J72" s="13">
        <f t="shared" si="26"/>
        <v>0</v>
      </c>
      <c r="K72" s="13">
        <f t="shared" si="27"/>
        <v>0</v>
      </c>
    </row>
    <row r="73" spans="1:11" s="1" customFormat="1" ht="21.95" customHeight="1">
      <c r="A73" s="10"/>
      <c r="B73" s="10"/>
      <c r="C73" s="11"/>
      <c r="D73" s="11"/>
      <c r="E73" s="11"/>
      <c r="F73" s="11"/>
      <c r="G73" s="12"/>
      <c r="H73" s="13">
        <f t="shared" si="24"/>
        <v>0</v>
      </c>
      <c r="I73" s="13">
        <f t="shared" si="25"/>
        <v>0</v>
      </c>
      <c r="J73" s="13">
        <f t="shared" si="26"/>
        <v>0</v>
      </c>
      <c r="K73" s="13">
        <f t="shared" si="27"/>
        <v>0</v>
      </c>
    </row>
    <row r="74" spans="1:11" s="1" customFormat="1" ht="21.95" customHeight="1">
      <c r="A74" s="10"/>
      <c r="B74" s="10"/>
      <c r="C74" s="11"/>
      <c r="D74" s="11"/>
      <c r="E74" s="11"/>
      <c r="F74" s="11"/>
      <c r="G74" s="12"/>
      <c r="H74" s="13">
        <f t="shared" si="24"/>
        <v>0</v>
      </c>
      <c r="I74" s="13">
        <f t="shared" si="25"/>
        <v>0</v>
      </c>
      <c r="J74" s="13">
        <f t="shared" si="26"/>
        <v>0</v>
      </c>
      <c r="K74" s="13">
        <f t="shared" si="27"/>
        <v>0</v>
      </c>
    </row>
    <row r="75" spans="1:11" s="1" customFormat="1" ht="21.95" customHeight="1">
      <c r="A75" s="10"/>
      <c r="B75" s="10"/>
      <c r="C75" s="11"/>
      <c r="D75" s="11"/>
      <c r="E75" s="11"/>
      <c r="F75" s="11"/>
      <c r="G75" s="12"/>
      <c r="H75" s="13">
        <f t="shared" si="24"/>
        <v>0</v>
      </c>
      <c r="I75" s="13">
        <f t="shared" si="25"/>
        <v>0</v>
      </c>
      <c r="J75" s="13">
        <f t="shared" si="26"/>
        <v>0</v>
      </c>
      <c r="K75" s="13">
        <f t="shared" si="27"/>
        <v>0</v>
      </c>
    </row>
    <row r="76" spans="1:11" s="1" customFormat="1" ht="21.95" customHeight="1">
      <c r="A76" s="10"/>
      <c r="B76" s="10"/>
      <c r="C76" s="11"/>
      <c r="D76" s="11"/>
      <c r="E76" s="11"/>
      <c r="F76" s="11"/>
      <c r="G76" s="12"/>
      <c r="H76" s="13">
        <f t="shared" si="24"/>
        <v>0</v>
      </c>
      <c r="I76" s="13">
        <f t="shared" si="25"/>
        <v>0</v>
      </c>
      <c r="J76" s="13">
        <f t="shared" si="26"/>
        <v>0</v>
      </c>
      <c r="K76" s="13">
        <f t="shared" si="27"/>
        <v>0</v>
      </c>
    </row>
    <row r="77" spans="1:11" s="1" customFormat="1" ht="21.95" customHeight="1">
      <c r="A77" s="10"/>
      <c r="B77" s="10"/>
      <c r="C77" s="11"/>
      <c r="D77" s="11"/>
      <c r="E77" s="11"/>
      <c r="F77" s="11"/>
      <c r="G77" s="12"/>
      <c r="H77" s="13">
        <f t="shared" si="24"/>
        <v>0</v>
      </c>
      <c r="I77" s="13">
        <f t="shared" si="25"/>
        <v>0</v>
      </c>
      <c r="J77" s="13">
        <f t="shared" si="26"/>
        <v>0</v>
      </c>
      <c r="K77" s="13">
        <f t="shared" si="27"/>
        <v>0</v>
      </c>
    </row>
    <row r="78" spans="1:11" s="1" customFormat="1" ht="21.95" customHeight="1">
      <c r="A78" s="10"/>
      <c r="B78" s="10"/>
      <c r="C78" s="11"/>
      <c r="D78" s="11"/>
      <c r="E78" s="11"/>
      <c r="F78" s="11"/>
      <c r="G78" s="12"/>
      <c r="H78" s="13">
        <f t="shared" si="24"/>
        <v>0</v>
      </c>
      <c r="I78" s="13">
        <f t="shared" si="25"/>
        <v>0</v>
      </c>
      <c r="J78" s="13">
        <f t="shared" si="26"/>
        <v>0</v>
      </c>
      <c r="K78" s="13">
        <f t="shared" si="27"/>
        <v>0</v>
      </c>
    </row>
    <row r="79" spans="1:11" s="1" customFormat="1" ht="21.95" customHeight="1">
      <c r="A79" s="10"/>
      <c r="B79" s="10"/>
      <c r="C79" s="11"/>
      <c r="D79" s="11"/>
      <c r="E79" s="11"/>
      <c r="F79" s="11"/>
      <c r="G79" s="12"/>
      <c r="H79" s="13">
        <f>IF(D79="Normal",IF(OR(E79&gt;=1982,AND(E79=1981,F79 &gt;=4)),ROUND(G79*0.14,2),ROUND(G79*0.12,2)),IF(D79="İlk Giriş Aidatı",ROUND(G79*0.25,2),IF(D79="SGDP",IF(OR(E79&gt;=2000,AND(E79=1999,F79 &gt;=10)),ROUND(G79*0.075,2),ROUND(G79*0.06,2)),0)))</f>
        <v>0</v>
      </c>
      <c r="I79" s="13">
        <f>IF(D79="Normal",IF(OR(E79&gt;=1982,AND(E79=1981,F79 &gt;=4)),ROUND(G79*0.23,2),ROUND(G79*0.18,2)),IF(D79="İlk Giriş Aidatı",ROUND(G79*0.25,2),IF(D79="SGDP",IF(OR(E79&gt;=2014,AND(E79=2013,F79 &gt;=9)),ROUND(G79*0.245,2),IF(OR(E79&gt;=2009,AND(E79=2008,F79 &gt;=10)),ROUND(G79*0.235,2),IF(OR(E79&gt;=2000,AND(E79=1999,F79 &gt;=10)),ROUND(G79*0.225,2),ROUND(G79*0.18,2)))),0)))</f>
        <v>0</v>
      </c>
      <c r="J79" s="13">
        <f>IF(D79="SGDP",0,IF(E79&gt;=2016,ROUND((H79+I79)*0.07,2),IF(OR(E79&gt;=1994,AND(E79=1993,F79 &gt;=11)),ROUND((H79+I79)*0.12,2),IF(OR(E79&gt;=1984,AND(E79=1983,F79 &gt;=9)),0,ROUND((H79+I79)*0.15,2)))))</f>
        <v>0</v>
      </c>
      <c r="K79" s="13">
        <f>H79+I79-J79</f>
        <v>0</v>
      </c>
    </row>
    <row r="80" spans="1:11" s="1" customFormat="1" ht="21.95" customHeight="1">
      <c r="A80" s="10"/>
      <c r="B80" s="10"/>
      <c r="C80" s="11"/>
      <c r="D80" s="11"/>
      <c r="E80" s="11"/>
      <c r="F80" s="11"/>
      <c r="G80" s="12"/>
      <c r="H80" s="13">
        <f t="shared" ref="H80:H88" si="28">IF(D80="Normal",IF(OR(E80&gt;=1982,AND(E80=1981,F80 &gt;=4)),ROUND(G80*0.14,2),ROUND(G80*0.12,2)),IF(D80="İlk Giriş Aidatı",ROUND(G80*0.25,2),IF(D80="SGDP",IF(OR(E80&gt;=2000,AND(E80=1999,F80 &gt;=10)),ROUND(G80*0.075,2),ROUND(G80*0.06,2)),0)))</f>
        <v>0</v>
      </c>
      <c r="I80" s="13">
        <f t="shared" ref="I80:I88" si="29">IF(D80="Normal",IF(OR(E80&gt;=1982,AND(E80=1981,F80 &gt;=4)),ROUND(G80*0.23,2),ROUND(G80*0.18,2)),IF(D80="İlk Giriş Aidatı",ROUND(G80*0.25,2),IF(D80="SGDP",IF(OR(E80&gt;=2014,AND(E80=2013,F80 &gt;=9)),ROUND(G80*0.245,2),IF(OR(E80&gt;=2009,AND(E80=2008,F80 &gt;=10)),ROUND(G80*0.235,2),IF(OR(E80&gt;=2000,AND(E80=1999,F80 &gt;=10)),ROUND(G80*0.225,2),ROUND(G80*0.18,2)))),0)))</f>
        <v>0</v>
      </c>
      <c r="J80" s="13">
        <f t="shared" ref="J80:J88" si="30">IF(D80="SGDP",0,IF(E80&gt;=2016,ROUND((H80+I80)*0.07,2),IF(OR(E80&gt;=1994,AND(E80=1993,F80 &gt;=11)),ROUND((H80+I80)*0.12,2),IF(OR(E80&gt;=1984,AND(E80=1983,F80 &gt;=9)),0,ROUND((H80+I80)*0.15,2)))))</f>
        <v>0</v>
      </c>
      <c r="K80" s="13">
        <f t="shared" ref="K80:K88" si="31">H80+I80-J80</f>
        <v>0</v>
      </c>
    </row>
    <row r="81" spans="1:11" s="1" customFormat="1" ht="21.95" customHeight="1">
      <c r="A81" s="10"/>
      <c r="B81" s="10"/>
      <c r="C81" s="11"/>
      <c r="D81" s="11"/>
      <c r="E81" s="11"/>
      <c r="F81" s="11"/>
      <c r="G81" s="12"/>
      <c r="H81" s="13">
        <f t="shared" si="28"/>
        <v>0</v>
      </c>
      <c r="I81" s="13">
        <f t="shared" si="29"/>
        <v>0</v>
      </c>
      <c r="J81" s="13">
        <f t="shared" si="30"/>
        <v>0</v>
      </c>
      <c r="K81" s="13">
        <f t="shared" si="31"/>
        <v>0</v>
      </c>
    </row>
    <row r="82" spans="1:11" s="1" customFormat="1" ht="21.95" customHeight="1">
      <c r="A82" s="10"/>
      <c r="B82" s="10"/>
      <c r="C82" s="11"/>
      <c r="D82" s="11"/>
      <c r="E82" s="11"/>
      <c r="F82" s="11"/>
      <c r="G82" s="12"/>
      <c r="H82" s="13">
        <f t="shared" si="28"/>
        <v>0</v>
      </c>
      <c r="I82" s="13">
        <f t="shared" si="29"/>
        <v>0</v>
      </c>
      <c r="J82" s="13">
        <f t="shared" si="30"/>
        <v>0</v>
      </c>
      <c r="K82" s="13">
        <f t="shared" si="31"/>
        <v>0</v>
      </c>
    </row>
    <row r="83" spans="1:11" s="1" customFormat="1" ht="21.95" customHeight="1">
      <c r="A83" s="10"/>
      <c r="B83" s="10"/>
      <c r="C83" s="11"/>
      <c r="D83" s="11"/>
      <c r="E83" s="11"/>
      <c r="F83" s="11"/>
      <c r="G83" s="12"/>
      <c r="H83" s="13">
        <f t="shared" si="28"/>
        <v>0</v>
      </c>
      <c r="I83" s="13">
        <f t="shared" si="29"/>
        <v>0</v>
      </c>
      <c r="J83" s="13">
        <f t="shared" si="30"/>
        <v>0</v>
      </c>
      <c r="K83" s="13">
        <f t="shared" si="31"/>
        <v>0</v>
      </c>
    </row>
    <row r="84" spans="1:11" s="1" customFormat="1" ht="21.95" customHeight="1">
      <c r="A84" s="10"/>
      <c r="B84" s="10"/>
      <c r="C84" s="11"/>
      <c r="D84" s="11"/>
      <c r="E84" s="11"/>
      <c r="F84" s="11"/>
      <c r="G84" s="12"/>
      <c r="H84" s="13">
        <f t="shared" si="28"/>
        <v>0</v>
      </c>
      <c r="I84" s="13">
        <f t="shared" si="29"/>
        <v>0</v>
      </c>
      <c r="J84" s="13">
        <f t="shared" si="30"/>
        <v>0</v>
      </c>
      <c r="K84" s="13">
        <f t="shared" si="31"/>
        <v>0</v>
      </c>
    </row>
    <row r="85" spans="1:11" s="1" customFormat="1" ht="21.95" customHeight="1">
      <c r="A85" s="10"/>
      <c r="B85" s="10"/>
      <c r="C85" s="11"/>
      <c r="D85" s="11"/>
      <c r="E85" s="11"/>
      <c r="F85" s="11"/>
      <c r="G85" s="12"/>
      <c r="H85" s="13">
        <f t="shared" si="28"/>
        <v>0</v>
      </c>
      <c r="I85" s="13">
        <f t="shared" si="29"/>
        <v>0</v>
      </c>
      <c r="J85" s="13">
        <f t="shared" si="30"/>
        <v>0</v>
      </c>
      <c r="K85" s="13">
        <f t="shared" si="31"/>
        <v>0</v>
      </c>
    </row>
    <row r="86" spans="1:11" s="1" customFormat="1" ht="21.95" customHeight="1">
      <c r="A86" s="10"/>
      <c r="B86" s="10"/>
      <c r="C86" s="11"/>
      <c r="D86" s="11"/>
      <c r="E86" s="11"/>
      <c r="F86" s="11"/>
      <c r="G86" s="12"/>
      <c r="H86" s="13">
        <f t="shared" si="28"/>
        <v>0</v>
      </c>
      <c r="I86" s="13">
        <f t="shared" si="29"/>
        <v>0</v>
      </c>
      <c r="J86" s="13">
        <f t="shared" si="30"/>
        <v>0</v>
      </c>
      <c r="K86" s="13">
        <f t="shared" si="31"/>
        <v>0</v>
      </c>
    </row>
    <row r="87" spans="1:11" s="1" customFormat="1" ht="21.95" customHeight="1">
      <c r="A87" s="10"/>
      <c r="B87" s="10"/>
      <c r="C87" s="11"/>
      <c r="D87" s="11"/>
      <c r="E87" s="11"/>
      <c r="F87" s="11"/>
      <c r="G87" s="12"/>
      <c r="H87" s="13">
        <f t="shared" si="28"/>
        <v>0</v>
      </c>
      <c r="I87" s="13">
        <f t="shared" si="29"/>
        <v>0</v>
      </c>
      <c r="J87" s="13">
        <f t="shared" si="30"/>
        <v>0</v>
      </c>
      <c r="K87" s="13">
        <f t="shared" si="31"/>
        <v>0</v>
      </c>
    </row>
    <row r="88" spans="1:11" s="1" customFormat="1" ht="21.95" customHeight="1">
      <c r="A88" s="10"/>
      <c r="B88" s="10"/>
      <c r="C88" s="11"/>
      <c r="D88" s="11"/>
      <c r="E88" s="11"/>
      <c r="F88" s="11"/>
      <c r="G88" s="12"/>
      <c r="H88" s="13">
        <f t="shared" si="28"/>
        <v>0</v>
      </c>
      <c r="I88" s="13">
        <f t="shared" si="29"/>
        <v>0</v>
      </c>
      <c r="J88" s="13">
        <f t="shared" si="30"/>
        <v>0</v>
      </c>
      <c r="K88" s="13">
        <f t="shared" si="31"/>
        <v>0</v>
      </c>
    </row>
    <row r="89" spans="1:11" s="1" customFormat="1" ht="21.95" customHeight="1">
      <c r="A89" s="10"/>
      <c r="B89" s="10"/>
      <c r="C89" s="11"/>
      <c r="D89" s="11"/>
      <c r="E89" s="11"/>
      <c r="F89" s="11"/>
      <c r="G89" s="12"/>
      <c r="H89" s="13">
        <f t="shared" si="12"/>
        <v>0</v>
      </c>
      <c r="I89" s="13">
        <f t="shared" si="13"/>
        <v>0</v>
      </c>
      <c r="J89" s="13">
        <f t="shared" si="14"/>
        <v>0</v>
      </c>
      <c r="K89" s="13">
        <f t="shared" si="15"/>
        <v>0</v>
      </c>
    </row>
    <row r="90" spans="1:11" s="1" customFormat="1" ht="21.95" customHeight="1">
      <c r="A90" s="10"/>
      <c r="B90" s="10"/>
      <c r="C90" s="11"/>
      <c r="D90" s="11"/>
      <c r="E90" s="11"/>
      <c r="F90" s="11"/>
      <c r="G90" s="12"/>
      <c r="H90" s="13">
        <f t="shared" si="12"/>
        <v>0</v>
      </c>
      <c r="I90" s="13">
        <f t="shared" si="13"/>
        <v>0</v>
      </c>
      <c r="J90" s="13">
        <f t="shared" si="14"/>
        <v>0</v>
      </c>
      <c r="K90" s="13">
        <f t="shared" si="15"/>
        <v>0</v>
      </c>
    </row>
    <row r="91" spans="1:11" s="1" customFormat="1" ht="21.95" customHeight="1">
      <c r="A91" s="10"/>
      <c r="B91" s="10"/>
      <c r="C91" s="11"/>
      <c r="D91" s="11"/>
      <c r="E91" s="11"/>
      <c r="F91" s="11"/>
      <c r="G91" s="12"/>
      <c r="H91" s="13">
        <f t="shared" si="12"/>
        <v>0</v>
      </c>
      <c r="I91" s="13">
        <f t="shared" si="13"/>
        <v>0</v>
      </c>
      <c r="J91" s="13">
        <f t="shared" si="14"/>
        <v>0</v>
      </c>
      <c r="K91" s="13">
        <f t="shared" si="15"/>
        <v>0</v>
      </c>
    </row>
    <row r="92" spans="1:11" s="1" customFormat="1" ht="21.95" customHeight="1">
      <c r="A92" s="10"/>
      <c r="B92" s="10"/>
      <c r="C92" s="11"/>
      <c r="D92" s="11"/>
      <c r="E92" s="11"/>
      <c r="F92" s="11"/>
      <c r="G92" s="12"/>
      <c r="H92" s="13">
        <f t="shared" si="12"/>
        <v>0</v>
      </c>
      <c r="I92" s="13">
        <f t="shared" si="13"/>
        <v>0</v>
      </c>
      <c r="J92" s="13">
        <f t="shared" si="14"/>
        <v>0</v>
      </c>
      <c r="K92" s="13">
        <f t="shared" si="15"/>
        <v>0</v>
      </c>
    </row>
    <row r="93" spans="1:11" s="1" customFormat="1" ht="21.95" customHeight="1">
      <c r="A93" s="10"/>
      <c r="B93" s="10"/>
      <c r="C93" s="11"/>
      <c r="D93" s="11"/>
      <c r="E93" s="11"/>
      <c r="F93" s="11"/>
      <c r="G93" s="12"/>
      <c r="H93" s="13">
        <f t="shared" si="12"/>
        <v>0</v>
      </c>
      <c r="I93" s="13">
        <f t="shared" si="13"/>
        <v>0</v>
      </c>
      <c r="J93" s="13">
        <f t="shared" si="14"/>
        <v>0</v>
      </c>
      <c r="K93" s="13">
        <f t="shared" si="15"/>
        <v>0</v>
      </c>
    </row>
    <row r="94" spans="1:11" s="1" customFormat="1" ht="21.95" customHeight="1">
      <c r="A94" s="10"/>
      <c r="B94" s="10"/>
      <c r="C94" s="11"/>
      <c r="D94" s="11"/>
      <c r="E94" s="11"/>
      <c r="F94" s="11"/>
      <c r="G94" s="12"/>
      <c r="H94" s="13">
        <f>IF(D94="Normal",IF(OR(E94&gt;=1982,AND(E94=1981,F94 &gt;=4)),ROUND(G94*0.14,2),ROUND(G94*0.12,2)),IF(D94="İlk Giriş Aidatı",ROUND(G94*0.25,2),IF(D94="SGDP",IF(OR(E94&gt;=2000,AND(E94=1999,F94 &gt;=10)),ROUND(G94*0.075,2),ROUND(G94*0.06,2)),0)))</f>
        <v>0</v>
      </c>
      <c r="I94" s="13">
        <f>IF(D94="Normal",IF(OR(E94&gt;=1982,AND(E94=1981,F94 &gt;=4)),ROUND(G94*0.23,2),ROUND(G94*0.18,2)),IF(D94="İlk Giriş Aidatı",ROUND(G94*0.25,2),IF(D94="SGDP",IF(OR(E94&gt;=2014,AND(E94=2013,F94 &gt;=9)),ROUND(G94*0.245,2),IF(OR(E94&gt;=2009,AND(E94=2008,F94 &gt;=10)),ROUND(G94*0.235,2),IF(OR(E94&gt;=2000,AND(E94=1999,F94 &gt;=10)),ROUND(G94*0.225,2),ROUND(G94*0.18,2)))),0)))</f>
        <v>0</v>
      </c>
      <c r="J94" s="13">
        <f>IF(D94="SGDP",0,IF(E94&gt;=2016,ROUND((H94+I94)*0.07,2),IF(OR(E94&gt;=1994,AND(E94=1993,F94 &gt;=11)),ROUND((H94+I94)*0.12,2),IF(OR(E94&gt;=1984,AND(E94=1983,F94 &gt;=9)),0,ROUND((H94+I94)*0.15,2)))))</f>
        <v>0</v>
      </c>
      <c r="K94" s="13">
        <f>H94+I94-J94</f>
        <v>0</v>
      </c>
    </row>
    <row r="95" spans="1:11" s="1" customFormat="1" ht="21.95" customHeight="1">
      <c r="A95" s="10"/>
      <c r="B95" s="10"/>
      <c r="C95" s="11"/>
      <c r="D95" s="11"/>
      <c r="E95" s="11"/>
      <c r="F95" s="11"/>
      <c r="G95" s="12"/>
      <c r="H95" s="13">
        <f t="shared" ref="H95:H103" si="32">IF(D95="Normal",IF(OR(E95&gt;=1982,AND(E95=1981,F95 &gt;=4)),ROUND(G95*0.14,2),ROUND(G95*0.12,2)),IF(D95="İlk Giriş Aidatı",ROUND(G95*0.25,2),IF(D95="SGDP",IF(OR(E95&gt;=2000,AND(E95=1999,F95 &gt;=10)),ROUND(G95*0.075,2),ROUND(G95*0.06,2)),0)))</f>
        <v>0</v>
      </c>
      <c r="I95" s="13">
        <f t="shared" ref="I95:I103" si="33">IF(D95="Normal",IF(OR(E95&gt;=1982,AND(E95=1981,F95 &gt;=4)),ROUND(G95*0.23,2),ROUND(G95*0.18,2)),IF(D95="İlk Giriş Aidatı",ROUND(G95*0.25,2),IF(D95="SGDP",IF(OR(E95&gt;=2014,AND(E95=2013,F95 &gt;=9)),ROUND(G95*0.245,2),IF(OR(E95&gt;=2009,AND(E95=2008,F95 &gt;=10)),ROUND(G95*0.235,2),IF(OR(E95&gt;=2000,AND(E95=1999,F95 &gt;=10)),ROUND(G95*0.225,2),ROUND(G95*0.18,2)))),0)))</f>
        <v>0</v>
      </c>
      <c r="J95" s="13">
        <f t="shared" ref="J95:J103" si="34">IF(D95="SGDP",0,IF(E95&gt;=2016,ROUND((H95+I95)*0.07,2),IF(OR(E95&gt;=1994,AND(E95=1993,F95 &gt;=11)),ROUND((H95+I95)*0.12,2),IF(OR(E95&gt;=1984,AND(E95=1983,F95 &gt;=9)),0,ROUND((H95+I95)*0.15,2)))))</f>
        <v>0</v>
      </c>
      <c r="K95" s="13">
        <f t="shared" ref="K95:K103" si="35">H95+I95-J95</f>
        <v>0</v>
      </c>
    </row>
    <row r="96" spans="1:11" s="1" customFormat="1" ht="21.95" customHeight="1">
      <c r="A96" s="10"/>
      <c r="B96" s="10"/>
      <c r="C96" s="11"/>
      <c r="D96" s="11"/>
      <c r="E96" s="11"/>
      <c r="F96" s="11"/>
      <c r="G96" s="12"/>
      <c r="H96" s="13">
        <f t="shared" si="32"/>
        <v>0</v>
      </c>
      <c r="I96" s="13">
        <f t="shared" si="33"/>
        <v>0</v>
      </c>
      <c r="J96" s="13">
        <f t="shared" si="34"/>
        <v>0</v>
      </c>
      <c r="K96" s="13">
        <f t="shared" si="35"/>
        <v>0</v>
      </c>
    </row>
    <row r="97" spans="1:11" s="1" customFormat="1" ht="21.95" customHeight="1">
      <c r="A97" s="10"/>
      <c r="B97" s="10"/>
      <c r="C97" s="11"/>
      <c r="D97" s="11"/>
      <c r="E97" s="11"/>
      <c r="F97" s="11"/>
      <c r="G97" s="12"/>
      <c r="H97" s="13">
        <f t="shared" si="32"/>
        <v>0</v>
      </c>
      <c r="I97" s="13">
        <f t="shared" si="33"/>
        <v>0</v>
      </c>
      <c r="J97" s="13">
        <f t="shared" si="34"/>
        <v>0</v>
      </c>
      <c r="K97" s="13">
        <f t="shared" si="35"/>
        <v>0</v>
      </c>
    </row>
    <row r="98" spans="1:11" s="1" customFormat="1" ht="21.95" customHeight="1">
      <c r="A98" s="10"/>
      <c r="B98" s="10"/>
      <c r="C98" s="11"/>
      <c r="D98" s="11"/>
      <c r="E98" s="11"/>
      <c r="F98" s="11"/>
      <c r="G98" s="12"/>
      <c r="H98" s="13">
        <f t="shared" si="32"/>
        <v>0</v>
      </c>
      <c r="I98" s="13">
        <f t="shared" si="33"/>
        <v>0</v>
      </c>
      <c r="J98" s="13">
        <f t="shared" si="34"/>
        <v>0</v>
      </c>
      <c r="K98" s="13">
        <f t="shared" si="35"/>
        <v>0</v>
      </c>
    </row>
    <row r="99" spans="1:11" s="1" customFormat="1" ht="21.95" customHeight="1">
      <c r="A99" s="10"/>
      <c r="B99" s="10"/>
      <c r="C99" s="11"/>
      <c r="D99" s="11"/>
      <c r="E99" s="11"/>
      <c r="F99" s="11"/>
      <c r="G99" s="12"/>
      <c r="H99" s="13">
        <f t="shared" si="32"/>
        <v>0</v>
      </c>
      <c r="I99" s="13">
        <f t="shared" si="33"/>
        <v>0</v>
      </c>
      <c r="J99" s="13">
        <f t="shared" si="34"/>
        <v>0</v>
      </c>
      <c r="K99" s="13">
        <f t="shared" si="35"/>
        <v>0</v>
      </c>
    </row>
    <row r="100" spans="1:11" s="1" customFormat="1" ht="21.95" customHeight="1">
      <c r="A100" s="10"/>
      <c r="B100" s="10"/>
      <c r="C100" s="11"/>
      <c r="D100" s="11"/>
      <c r="E100" s="11"/>
      <c r="F100" s="11"/>
      <c r="G100" s="12"/>
      <c r="H100" s="13">
        <f t="shared" si="32"/>
        <v>0</v>
      </c>
      <c r="I100" s="13">
        <f t="shared" si="33"/>
        <v>0</v>
      </c>
      <c r="J100" s="13">
        <f t="shared" si="34"/>
        <v>0</v>
      </c>
      <c r="K100" s="13">
        <f t="shared" si="35"/>
        <v>0</v>
      </c>
    </row>
    <row r="101" spans="1:11" s="1" customFormat="1" ht="21.95" customHeight="1">
      <c r="A101" s="10"/>
      <c r="B101" s="10"/>
      <c r="C101" s="11"/>
      <c r="D101" s="11"/>
      <c r="E101" s="11"/>
      <c r="F101" s="11"/>
      <c r="G101" s="12"/>
      <c r="H101" s="13">
        <f t="shared" si="32"/>
        <v>0</v>
      </c>
      <c r="I101" s="13">
        <f t="shared" si="33"/>
        <v>0</v>
      </c>
      <c r="J101" s="13">
        <f t="shared" si="34"/>
        <v>0</v>
      </c>
      <c r="K101" s="13">
        <f t="shared" si="35"/>
        <v>0</v>
      </c>
    </row>
    <row r="102" spans="1:11" s="1" customFormat="1" ht="21.95" customHeight="1">
      <c r="A102" s="10"/>
      <c r="B102" s="10"/>
      <c r="C102" s="11"/>
      <c r="D102" s="11"/>
      <c r="E102" s="11"/>
      <c r="F102" s="11"/>
      <c r="G102" s="12"/>
      <c r="H102" s="13">
        <f t="shared" si="32"/>
        <v>0</v>
      </c>
      <c r="I102" s="13">
        <f t="shared" si="33"/>
        <v>0</v>
      </c>
      <c r="J102" s="13">
        <f t="shared" si="34"/>
        <v>0</v>
      </c>
      <c r="K102" s="13">
        <f t="shared" si="35"/>
        <v>0</v>
      </c>
    </row>
    <row r="103" spans="1:11" s="1" customFormat="1" ht="21.95" customHeight="1" thickBot="1">
      <c r="A103" s="10"/>
      <c r="B103" s="10"/>
      <c r="C103" s="11"/>
      <c r="D103" s="11"/>
      <c r="E103" s="11"/>
      <c r="F103" s="11"/>
      <c r="G103" s="12"/>
      <c r="H103" s="13">
        <f t="shared" si="32"/>
        <v>0</v>
      </c>
      <c r="I103" s="13">
        <f t="shared" si="33"/>
        <v>0</v>
      </c>
      <c r="J103" s="13">
        <f t="shared" si="34"/>
        <v>0</v>
      </c>
      <c r="K103" s="13">
        <f t="shared" si="35"/>
        <v>0</v>
      </c>
    </row>
    <row r="104" spans="1:11" ht="21" thickBot="1">
      <c r="H104" s="14"/>
      <c r="I104" s="23" t="s">
        <v>11</v>
      </c>
      <c r="J104" s="24"/>
      <c r="K104" s="15">
        <f>SUM(K4:K103)</f>
        <v>0</v>
      </c>
    </row>
    <row r="106" spans="1:11">
      <c r="A106" s="16" t="s">
        <v>12</v>
      </c>
    </row>
    <row r="107" spans="1:11">
      <c r="A107" s="16" t="s">
        <v>14</v>
      </c>
    </row>
  </sheetData>
  <sheetProtection algorithmName="SHA-512" hashValue="ZUgddqMuRpeoLGFx4j7NBJIvkoNSeF/d3/YlMuJ0LCCYU3BKPqq2BzXoux0ksuEZ8JpBJhS8uG99Lvbyzkco8A==" saltValue="rgv1l3/BmRB8MmQf7ROWvA=="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95:VIF103 VSB95:VSB103 WBX95:WBX103 WLT95:WLT103 WVP95:WVP103 JD95:JD103 SZ95:SZ103 ACV95:ACV103 AMR95:AMR103 AWN95:AWN103 BGJ95:BGJ103 BQF95:BQF103 CAB95:CAB103 CJX95:CJX103 CTT95:CTT103 DDP95:DDP103 DNL95:DNL103 DXH95:DXH103 EHD95:EHD103 EQZ95:EQZ103 FAV95:FAV103 FKR95:FKR103 FUN95:FUN103 GEJ95:GEJ103 GOF95:GOF103 GYB95:GYB103 HHX95:HHX103 HRT95:HRT103 IBP95:IBP103 ILL95:ILL103 IVH95:IVH103 JFD95:JFD103 JOZ95:JOZ103 JYV95:JYV103 KIR95:KIR103 KSN95:KSN103 LCJ95:LCJ103 LMF95:LMF103 LWB95:LWB103 MFX95:MFX103 MPT95:MPT103 MZP95:MZP103 NJL95:NJL103 NTH95:NTH103 ODD95:ODD103 OMZ95:OMZ103 OWV95:OWV103 PGR95:PGR103 PQN95:PQN103 QAJ95:QAJ103 QKF95:QKF103 QUB95:QUB103 RDX95:RDX103 RNT95:RNT103 RXP95:RXP103 SHL95:SHL103 SRH95:SRH103 TBD95:TBD103 TKZ95:TKZ103 TUV95:TUV103 UER95:UER103 UON95:UON103 UYJ95:UYJ103 VSB35:VSB43 WBX35:WBX43 WLT35:WLT43 WVP35:WVP43 JD35:JD43 SZ35:SZ43 ACV35:ACV43 AMR35:AMR43 AWN35:AWN43 BGJ35:BGJ43 BQF35:BQF43 CAB35:CAB43 CJX35:CJX43 CTT35:CTT43 DDP35:DDP43 DNL35:DNL43 DXH35:DXH43 EHD35:EHD43 EQZ35:EQZ43 FAV35:FAV43 FKR35:FKR43 FUN35:FUN43 GEJ35:GEJ43 GOF35:GOF43 GYB35:GYB43 HHX35:HHX43 HRT35:HRT43 IBP35:IBP43 ILL35:ILL43 IVH35:IVH43 JFD35:JFD43 JOZ35:JOZ43 JYV35:JYV43 KIR35:KIR43 KSN35:KSN43 LCJ35:LCJ43 LMF35:LMF43 LWB35:LWB43 MFX35:MFX43 MPT35:MPT43 MZP35:MZP43 NJL35:NJL43 NTH35:NTH43 ODD35:ODD43 OMZ35:OMZ43 OWV35:OWV43 PGR35:PGR43 PQN35:PQN43 QAJ35:QAJ43 QKF35:QKF43 QUB35:QUB43 RDX35:RDX43 RNT35:RNT43 RXP35:RXP43 SHL35:SHL43 SRH35:SRH43 TBD35:TBD43 TKZ35:TKZ43 TUV35:TUV43 UER35:UER43 UON35:UON43 UYJ35:UYJ43 UYJ5:UYJ13 VIF15:VIF2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VSB15:VSB25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WBX15:WBX25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WLT15:WLT25 JD27:JD29 SZ27:SZ29 ACV27:ACV29 AMR27:AMR29 AWN27:AWN29 BGJ27:BGJ29 BQF27:BQF29 CAB27:CAB29 CJX27:CJX29 CTT27:CTT29 DDP27:DDP29 DNL27:DNL29 DXH27:DXH29 EHD27:EHD29 EQZ27:EQZ29 FAV27:FAV29 FKR27:FKR29 FUN27:FUN29 GEJ27:GEJ29 GOF27:GOF29 GYB27:GYB29 HHX27:HHX29 HRT27:HRT29 IBP27:IBP29 ILL27:ILL29 IVH27:IVH29 JFD27:JFD29 JOZ27:JOZ29 JYV27:JYV29 KIR27:KIR29 KSN27:KSN29 LCJ27:LCJ29 LMF27:LMF29 LWB27:LWB29 MFX27:MFX29 MPT27:MPT29 MZP27:MZP29 NJL27:NJL29 NTH27:NTH29 ODD27:ODD29 OMZ27:OMZ29 OWV27:OWV29 PGR27:PGR29 PQN27:PQN29 QAJ27:QAJ29 QKF27:QKF29 QUB27:QUB29 RDX27:RDX29 RNT27:RNT29 RXP27:RXP29 SHL27:SHL29 SRH27:SRH29 TBD27:TBD29 TKZ27:TKZ29 TUV27:TUV29 UER27:UER29 UON27:UON29 UYJ27:UYJ29 VIF27:VIF29 VSB27:VSB29 WBX27:WBX29 WLT27:WLT29 WVP27:WVP29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VIF35:VIF43 VSB80:VSB93 WBX80:WBX93 WLT80:WLT93 WVP80:WVP93 JD80:JD93 SZ80:SZ93 ACV80:ACV93 AMR80:AMR93 AWN80:AWN93 BGJ80:BGJ93 BQF80:BQF93 CAB80:CAB93 CJX80:CJX93 CTT80:CTT93 DDP80:DDP93 DNL80:DNL93 DXH80:DXH93 EHD80:EHD93 EQZ80:EQZ93 FAV80:FAV93 FKR80:FKR93 FUN80:FUN93 GEJ80:GEJ93 GOF80:GOF93 GYB80:GYB93 HHX80:HHX93 HRT80:HRT93 IBP80:IBP93 ILL80:ILL93 IVH80:IVH93 JFD80:JFD93 JOZ80:JOZ93 JYV80:JYV93 KIR80:KIR93 KSN80:KSN93 LCJ80:LCJ93 LMF80:LMF93 LWB80:LWB93 MFX80:MFX93 MPT80:MPT93 MZP80:MZP93 NJL80:NJL93 NTH80:NTH93 ODD80:ODD93 OMZ80:OMZ93 OWV80:OWV93 PGR80:PGR93 PQN80:PQN93 QAJ80:QAJ93 QKF80:QKF93 QUB80:QUB93 RDX80:RDX93 RNT80:RNT93 RXP80:RXP93 SHL80:SHL93 SRH80:SRH93 TBD80:TBD93 TKZ80:TKZ93 TUV80:TUV93 UER80:UER93 UON80:UON93 UYJ80:UYJ93 UON45:UON53 UER45:UER53 TUV45:TUV53 TKZ45:TKZ53 TBD45:TBD53 SRH45:SRH53 SHL45:SHL53 RXP45:RXP53 RNT45:RNT53 RDX45:RDX53 QUB45:QUB53 QKF45:QKF53 QAJ45:QAJ53 PQN45:PQN53 PGR45:PGR53 OWV45:OWV53 OMZ45:OMZ53 ODD45:ODD53 NTH45:NTH53 NJL45:NJL53 MZP45:MZP53 MPT45:MPT53 MFX45:MFX53 LWB45:LWB53 LMF45:LMF53 LCJ45:LCJ53 KSN45:KSN53 KIR45:KIR53 JYV45:JYV53 JOZ45:JOZ53 JFD45:JFD53 IVH45:IVH53 ILL45:ILL53 IBP45:IBP53 HRT45:HRT53 HHX45:HHX53 GYB45:GYB53 GOF45:GOF53 GEJ45:GEJ53 FUN45:FUN53 FKR45:FKR53 FAV45:FAV53 EQZ45:EQZ53 EHD45:EHD53 DXH45:DXH53 DNL45:DNL53 DDP45:DDP53 CTT45:CTT53 CJX45:CJX53 CAB45:CAB53 BQF45:BQF53 BGJ45:BGJ53 AWN45:AWN53 AMR45:AMR53 ACV45:ACV53 SZ45:SZ53 JD45:JD53 WVP45:WVP53 WLT45:WLT53 WBX45:WBX53 VSB45:VSB53 VIF45:VIF53 VIF80:VIF93 UYJ45:UYJ53 VIF70:VIF78 VSB70:VSB78 WBX70:WBX78 WLT70:WLT78 WVP70:WVP78 JD70:JD78 SZ70:SZ78 ACV70:ACV78 AMR70:AMR78 AWN70:AWN78 BGJ70:BGJ78 BQF70:BQF78 CAB70:CAB78 CJX70:CJX78 CTT70:CTT78 DDP70:DDP78 DNL70:DNL78 DXH70:DXH78 EHD70:EHD78 EQZ70:EQZ78 FAV70:FAV78 FKR70:FKR78 FUN70:FUN78 GEJ70:GEJ78 GOF70:GOF78 GYB70:GYB78 HHX70:HHX78 HRT70:HRT78 IBP70:IBP78 ILL70:ILL78 IVH70:IVH78 JFD70:JFD78 JOZ70:JOZ78 JYV70:JYV78 KIR70:KIR78 KSN70:KSN78 LCJ70:LCJ78 LMF70:LMF78 LWB70:LWB78 MFX70:MFX78 MPT70:MPT78 MZP70:MZP78 NJL70:NJL78 NTH70:NTH78 ODD70:ODD78 OMZ70:OMZ78 OWV70:OWV78 PGR70:PGR78 PQN70:PQN78 QAJ70:QAJ78 QKF70:QKF78 QUB70:QUB78 RDX70:RDX78 RNT70:RNT78 RXP70:RXP78 SHL70:SHL78 SRH70:SRH78 TBD70:TBD78 TKZ70:TKZ78 TUV70:TUV78 UER70:UER78 UON70:UON78 UYJ70:UYJ78 VSB55:VSB68 WBX55:WBX68 WLT55:WLT68 WVP55:WVP68 JD55:JD68 SZ55:SZ68 ACV55:ACV68 AMR55:AMR68 AWN55:AWN68 BGJ55:BGJ68 BQF55:BQF68 CAB55:CAB68 CJX55:CJX68 CTT55:CTT68 DDP55:DDP68 DNL55:DNL68 DXH55:DXH68 EHD55:EHD68 EQZ55:EQZ68 FAV55:FAV68 FKR55:FKR68 FUN55:FUN68 GEJ55:GEJ68 GOF55:GOF68 GYB55:GYB68 HHX55:HHX68 HRT55:HRT68 IBP55:IBP68 ILL55:ILL68 IVH55:IVH68 JFD55:JFD68 JOZ55:JOZ68 JYV55:JYV68 KIR55:KIR68 KSN55:KSN68 LCJ55:LCJ68 LMF55:LMF68 LWB55:LWB68 MFX55:MFX68 MPT55:MPT68 MZP55:MZP68 NJL55:NJL68 NTH55:NTH68 ODD55:ODD68 OMZ55:OMZ68 OWV55:OWV68 PGR55:PGR68 PQN55:PQN68 QAJ55:QAJ68 QKF55:QKF68 QUB55:QUB68 RDX55:RDX68 RNT55:RNT68 RXP55:RXP68 SHL55:SHL68 SRH55:SRH68 TBD55:TBD68 TKZ55:TKZ68 TUV55:TUV68 UER55:UER68 UON55:UON68 UYJ55:UYJ68 VIF55:VIF68">
      <formula1>11</formula1>
    </dataValidation>
    <dataValidation type="list" allowBlank="1" showInputMessage="1" showErrorMessage="1" sqref="WLW95:WLW103 WVS95:WVS103 JG95:JG103 TC95:TC103 ACY95:ACY103 AMU95:AMU103 AWQ95:AWQ103 BGM95:BGM103 BQI95:BQI103 CAE95:CAE103 CKA95:CKA103 CTW95:CTW103 DDS95:DDS103 DNO95:DNO103 DXK95:DXK103 EHG95:EHG103 ERC95:ERC103 FAY95:FAY103 FKU95:FKU103 FUQ95:FUQ103 GEM95:GEM103 GOI95:GOI103 GYE95:GYE103 HIA95:HIA103 HRW95:HRW103 IBS95:IBS103 ILO95:ILO103 IVK95:IVK103 JFG95:JFG103 JPC95:JPC103 JYY95:JYY103 KIU95:KIU103 KSQ95:KSQ103 LCM95:LCM103 LMI95:LMI103 LWE95:LWE103 MGA95:MGA103 MPW95:MPW103 MZS95:MZS103 NJO95:NJO103 NTK95:NTK103 ODG95:ODG103 ONC95:ONC103 OWY95:OWY103 PGU95:PGU103 PQQ95:PQQ103 QAM95:QAM103 QKI95:QKI103 QUE95:QUE103 REA95:REA103 RNW95:RNW103 RXS95:RXS103 SHO95:SHO103 SRK95:SRK103 TBG95:TBG103 TLC95:TLC103 TUY95:TUY103 UEU95:UEU103 UOQ95:UOQ103 UYM95:UYM103 VII95:VII103 VSE95:VSE103 WCA95:WCA103 WVS35:WVS43 JG35:JG43 TC35:TC43 ACY35:ACY43 AMU35:AMU43 AWQ35:AWQ43 BGM35:BGM43 BQI35:BQI43 CAE35:CAE43 CKA35:CKA43 CTW35:CTW43 DDS35:DDS43 DNO35:DNO43 DXK35:DXK43 EHG35:EHG43 ERC35:ERC43 FAY35:FAY43 FKU35:FKU43 FUQ35:FUQ43 GEM35:GEM43 GOI35:GOI43 GYE35:GYE43 HIA35:HIA43 HRW35:HRW43 IBS35:IBS43 ILO35:ILO43 IVK35:IVK43 JFG35:JFG43 JPC35:JPC43 JYY35:JYY43 KIU35:KIU43 KSQ35:KSQ43 LCM35:LCM43 LMI35:LMI43 LWE35:LWE43 MGA35:MGA43 MPW35:MPW43 MZS35:MZS43 NJO35:NJO43 NTK35:NTK43 ODG35:ODG43 ONC35:ONC43 OWY35:OWY43 PGU35:PGU43 PQQ35:PQQ43 QAM35:QAM43 QKI35:QKI43 QUE35:QUE43 REA35:REA43 RNW35:RNW43 RXS35:RXS43 SHO35:SHO43 SRK35:SRK43 TBG35:TBG43 TLC35:TLC43 TUY35:TUY43 UEU35:UEU43 UOQ35:UOQ43 UYM35:UYM43 VII35:VII43 VSE35:VSE43 WCA35:WCA43 WCA5:WCA13 WLW15:WLW2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LW35:WLW43 WVS80:WVS93 JG80:JG93 TC80:TC93 ACY80:ACY93 AMU80:AMU93 AWQ80:AWQ93 BGM80:BGM93 BQI80:BQI93 CAE80:CAE93 CKA80:CKA93 CTW80:CTW93 DDS80:DDS93 DNO80:DNO93 DXK80:DXK93 EHG80:EHG93 ERC80:ERC93 FAY80:FAY93 FKU80:FKU93 FUQ80:FUQ93 GEM80:GEM93 GOI80:GOI93 GYE80:GYE93 HIA80:HIA93 HRW80:HRW93 IBS80:IBS93 ILO80:ILO93 IVK80:IVK93 JFG80:JFG93 JPC80:JPC93 JYY80:JYY93 KIU80:KIU93 KSQ80:KSQ93 LCM80:LCM93 LMI80:LMI93 LWE80:LWE93 MGA80:MGA93 MPW80:MPW93 MZS80:MZS93 NJO80:NJO93 NTK80:NTK93 ODG80:ODG93 ONC80:ONC93 OWY80:OWY93 PGU80:PGU93 PQQ80:PQQ93 QAM80:QAM93 QKI80:QKI93 QUE80:QUE93 REA80:REA93 RNW80:RNW93 RXS80:RXS93 SHO80:SHO93 SRK80:SRK93 TBG80:TBG93 TLC80:TLC93 TUY80:TUY93 UEU80:UEU93 UOQ80:UOQ93 UYM80:UYM93 VII80:VII93 VSE80:VSE93 WCA80:WCA93 VSE45:VSE53 VII45:VII53 UYM45:UYM53 UOQ45:UOQ53 UEU45:UEU53 TUY45:TUY53 TLC45:TLC53 TBG45:TBG53 SRK45:SRK53 SHO45:SHO53 RXS45:RXS53 RNW45:RNW53 REA45:REA53 QUE45:QUE53 QKI45:QKI53 QAM45:QAM53 PQQ45:PQQ53 PGU45:PGU53 OWY45:OWY53 ONC45:ONC53 ODG45:ODG53 NTK45:NTK53 NJO45:NJO53 MZS45:MZS53 MPW45:MPW53 MGA45:MGA53 LWE45:LWE53 LMI45:LMI53 LCM45:LCM53 KSQ45:KSQ53 KIU45:KIU53 JYY45:JYY53 JPC45:JPC53 JFG45:JFG53 IVK45:IVK53 ILO45:ILO53 IBS45:IBS53 HRW45:HRW53 HIA45:HIA53 GYE45:GYE53 GOI45:GOI53 GEM45:GEM53 FUQ45:FUQ53 FKU45:FKU53 FAY45:FAY53 ERC45:ERC53 EHG45:EHG53 DXK45:DXK53 DNO45:DNO53 DDS45:DDS53 CTW45:CTW53 CKA45:CKA53 CAE45:CAE53 BQI45:BQI53 BGM45:BGM53 AWQ45:AWQ53 AMU45:AMU53 ACY45:ACY53 TC45:TC53 JG45:JG53 WVS45:WVS53 WLW45:WLW53 WLW80:WLW93 WCA45:WCA53 WLW70:WLW78 WVS70:WVS78 JG70:JG78 TC70:TC78 ACY70:ACY78 AMU70:AMU78 AWQ70:AWQ78 BGM70:BGM78 BQI70:BQI78 CAE70:CAE78 CKA70:CKA78 CTW70:CTW78 DDS70:DDS78 DNO70:DNO78 DXK70:DXK78 EHG70:EHG78 ERC70:ERC78 FAY70:FAY78 FKU70:FKU78 FUQ70:FUQ78 GEM70:GEM78 GOI70:GOI78 GYE70:GYE78 HIA70:HIA78 HRW70:HRW78 IBS70:IBS78 ILO70:ILO78 IVK70:IVK78 JFG70:JFG78 JPC70:JPC78 JYY70:JYY78 KIU70:KIU78 KSQ70:KSQ78 LCM70:LCM78 LMI70:LMI78 LWE70:LWE78 MGA70:MGA78 MPW70:MPW78 MZS70:MZS78 NJO70:NJO78 NTK70:NTK78 ODG70:ODG78 ONC70:ONC78 OWY70:OWY78 PGU70:PGU78 PQQ70:PQQ78 QAM70:QAM78 QKI70:QKI78 QUE70:QUE78 REA70:REA78 RNW70:RNW78 RXS70:RXS78 SHO70:SHO78 SRK70:SRK78 TBG70:TBG78 TLC70:TLC78 TUY70:TUY78 UEU70:UEU78 UOQ70:UOQ78 UYM70:UYM78 VII70:VII78 VSE70:VSE78 WCA70:WCA78 WVS55:WVS68 JG55:JG68 TC55:TC68 ACY55:ACY68 AMU55:AMU68 AWQ55:AWQ68 BGM55:BGM68 BQI55:BQI68 CAE55:CAE68 CKA55:CKA68 CTW55:CTW68 DDS55:DDS68 DNO55:DNO68 DXK55:DXK68 EHG55:EHG68 ERC55:ERC68 FAY55:FAY68 FKU55:FKU68 FUQ55:FUQ68 GEM55:GEM68 GOI55:GOI68 GYE55:GYE68 HIA55:HIA68 HRW55:HRW68 IBS55:IBS68 ILO55:ILO68 IVK55:IVK68 JFG55:JFG68 JPC55:JPC68 JYY55:JYY68 KIU55:KIU68 KSQ55:KSQ68 LCM55:LCM68 LMI55:LMI68 LWE55:LWE68 MGA55:MGA68 MPW55:MPW68 MZS55:MZS68 NJO55:NJO68 NTK55:NTK68 ODG55:ODG68 ONC55:ONC68 OWY55:OWY68 PGU55:PGU68 PQQ55:PQQ68 QAM55:QAM68 QKI55:QKI68 QUE55:QUE68 REA55:REA68 RNW55:RNW68 RXS55:RXS68 SHO55:SHO68 SRK55:SRK68 TBG55:TBG68 TLC55:TLC68 TUY55:TUY68 UEU55:UEU68 UOQ55:UOQ68 UYM55:UYM68 VII55:VII68 VSE55:VSE68 WCA55:WCA68 WLW55:WLW68">
      <formula1>"Seçiniz,İlköğrenim,Ortaöğrenim,Yüksek-Master"</formula1>
    </dataValidation>
    <dataValidation type="list" showInputMessage="1" showErrorMessage="1" sqref="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formula1>"Seçiniz,Eşi,Kızı,Oğlu,Anne,Baba"</formula1>
    </dataValidation>
    <dataValidation type="list" showInputMessage="1" showErrorMessage="1" sqref="WVN95:WVN103 JB95:JB103 SX95:SX103 ACT95:ACT103 AMP95:AMP103 AWL95:AWL103 BGH95:BGH103 BQD95:BQD103 BZZ95:BZZ103 CJV95:CJV103 CTR95:CTR103 DDN95:DDN103 DNJ95:DNJ103 DXF95:DXF103 EHB95:EHB103 EQX95:EQX103 FAT95:FAT103 FKP95:FKP103 FUL95:FUL103 GEH95:GEH103 GOD95:GOD103 GXZ95:GXZ103 HHV95:HHV103 HRR95:HRR103 IBN95:IBN103 ILJ95:ILJ103 IVF95:IVF103 JFB95:JFB103 JOX95:JOX103 JYT95:JYT103 KIP95:KIP103 KSL95:KSL103 LCH95:LCH103 LMD95:LMD103 LVZ95:LVZ103 MFV95:MFV103 MPR95:MPR103 MZN95:MZN103 NJJ95:NJJ103 NTF95:NTF103 ODB95:ODB103 OMX95:OMX103 OWT95:OWT103 PGP95:PGP103 PQL95:PQL103 QAH95:QAH103 QKD95:QKD103 QTZ95:QTZ103 RDV95:RDV103 RNR95:RNR103 RXN95:RXN103 SHJ95:SHJ103 SRF95:SRF103 TBB95:TBB103 TKX95:TKX103 TUT95:TUT103 UEP95:UEP103 UOL95:UOL103 UYH95:UYH103 VID95:VID103 VRZ95:VRZ103 WBV95:WBV103 WLR95:WLR103 JB35:JB43 SX35:SX43 ACT35:ACT43 AMP35:AMP43 AWL35:AWL43 BGH35:BGH43 BQD35:BQD43 BZZ35:BZZ43 CJV35:CJV43 CTR35:CTR43 DDN35:DDN43 DNJ35:DNJ43 DXF35:DXF43 EHB35:EHB43 EQX35:EQX43 FAT35:FAT43 FKP35:FKP43 FUL35:FUL43 GEH35:GEH43 GOD35:GOD43 GXZ35:GXZ43 HHV35:HHV43 HRR35:HRR43 IBN35:IBN43 ILJ35:ILJ43 IVF35:IVF43 JFB35:JFB43 JOX35:JOX43 JYT35:JYT43 KIP35:KIP43 KSL35:KSL43 LCH35:LCH43 LMD35:LMD43 LVZ35:LVZ43 MFV35:MFV43 MPR35:MPR43 MZN35:MZN43 NJJ35:NJJ43 NTF35:NTF43 ODB35:ODB43 OMX35:OMX43 OWT35:OWT43 PGP35:PGP43 PQL35:PQL43 QAH35:QAH43 QKD35:QKD43 QTZ35:QTZ43 RDV35:RDV43 RNR35:RNR43 RXN35:RXN43 SHJ35:SHJ43 SRF35:SRF43 TBB35:TBB43 TKX35:TKX43 TUT35:TUT43 UEP35:UEP43 UOL35:UOL43 UYH35:UYH43 VID35:VID43 VRZ35:VRZ43 WBV35:WBV43 WLR35:WLR43 WLR5:WLR13 WVN15:WVN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VN35:WVN43 JB80:JB93 SX80:SX93 ACT80:ACT93 AMP80:AMP93 AWL80:AWL93 BGH80:BGH93 BQD80:BQD93 BZZ80:BZZ93 CJV80:CJV93 CTR80:CTR93 DDN80:DDN93 DNJ80:DNJ93 DXF80:DXF93 EHB80:EHB93 EQX80:EQX93 FAT80:FAT93 FKP80:FKP93 FUL80:FUL93 GEH80:GEH93 GOD80:GOD93 GXZ80:GXZ93 HHV80:HHV93 HRR80:HRR93 IBN80:IBN93 ILJ80:ILJ93 IVF80:IVF93 JFB80:JFB93 JOX80:JOX93 JYT80:JYT93 KIP80:KIP93 KSL80:KSL93 LCH80:LCH93 LMD80:LMD93 LVZ80:LVZ93 MFV80:MFV93 MPR80:MPR93 MZN80:MZN93 NJJ80:NJJ93 NTF80:NTF93 ODB80:ODB93 OMX80:OMX93 OWT80:OWT93 PGP80:PGP93 PQL80:PQL93 QAH80:QAH93 QKD80:QKD93 QTZ80:QTZ93 RDV80:RDV93 RNR80:RNR93 RXN80:RXN93 SHJ80:SHJ93 SRF80:SRF93 TBB80:TBB93 TKX80:TKX93 TUT80:TUT93 UEP80:UEP93 UOL80:UOL93 UYH80:UYH93 VID80:VID93 VRZ80:VRZ93 WBV80:WBV93 WLR80:WLR93 WBV45:WBV53 VRZ45:VRZ53 VID45:VID53 UYH45:UYH53 UOL45:UOL53 UEP45:UEP53 TUT45:TUT53 TKX45:TKX53 TBB45:TBB53 SRF45:SRF53 SHJ45:SHJ53 RXN45:RXN53 RNR45:RNR53 RDV45:RDV53 QTZ45:QTZ53 QKD45:QKD53 QAH45:QAH53 PQL45:PQL53 PGP45:PGP53 OWT45:OWT53 OMX45:OMX53 ODB45:ODB53 NTF45:NTF53 NJJ45:NJJ53 MZN45:MZN53 MPR45:MPR53 MFV45:MFV53 LVZ45:LVZ53 LMD45:LMD53 LCH45:LCH53 KSL45:KSL53 KIP45:KIP53 JYT45:JYT53 JOX45:JOX53 JFB45:JFB53 IVF45:IVF53 ILJ45:ILJ53 IBN45:IBN53 HRR45:HRR53 HHV45:HHV53 GXZ45:GXZ53 GOD45:GOD53 GEH45:GEH53 FUL45:FUL53 FKP45:FKP53 FAT45:FAT53 EQX45:EQX53 EHB45:EHB53 DXF45:DXF53 DNJ45:DNJ53 DDN45:DDN53 CTR45:CTR53 CJV45:CJV53 BZZ45:BZZ53 BQD45:BQD53 BGH45:BGH53 AWL45:AWL53 AMP45:AMP53 ACT45:ACT53 SX45:SX53 JB45:JB53 WVN45:WVN53 WVN80:WVN93 WLR45:WLR53 WVN70:WVN78 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70:WLR78 JB55:JB68 SX55:SX68 ACT55:ACT68 AMP55:AMP68 AWL55:AWL68 BGH55:BGH68 BQD55:BQD68 BZZ55:BZZ68 CJV55:CJV68 CTR55:CTR68 DDN55:DDN68 DNJ55:DNJ68 DXF55:DXF68 EHB55:EHB68 EQX55:EQX68 FAT55:FAT68 FKP55:FKP68 FUL55:FUL68 GEH55:GEH68 GOD55:GOD68 GXZ55:GXZ68 HHV55:HHV68 HRR55:HRR68 IBN55:IBN68 ILJ55:ILJ68 IVF55:IVF68 JFB55:JFB68 JOX55:JOX68 JYT55:JYT68 KIP55:KIP68 KSL55:KSL68 LCH55:LCH68 LMD55:LMD68 LVZ55:LVZ68 MFV55:MFV68 MPR55:MPR68 MZN55:MZN68 NJJ55:NJJ68 NTF55:NTF68 ODB55:ODB68 OMX55:OMX68 OWT55:OWT68 PGP55:PGP68 PQL55:PQL68 QAH55:QAH68 QKD55:QKD68 QTZ55:QTZ68 RDV55:RDV68 RNR55:RNR68 RXN55:RXN68 SHJ55:SHJ68 SRF55:SRF68 TBB55:TBB68 TKX55:TKX68 TUT55:TUT68 UEP55:UEP68 UOL55:UOL68 UYH55:UYH68 VID55:VID68 VRZ55:VRZ68 WBV55:WBV68 WLR55:WLR68 WVN55:WVN68">
      <formula1>"Seçiniz,Normal,İlk Giriş Aidatı,SGDP"</formula1>
    </dataValidation>
    <dataValidation type="whole" allowBlank="1" showInputMessage="1" showErrorMessage="1" sqref="WLQ4:WLQ29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34:WLQ103 WBU34:WBU103 VRY34:VRY103 VIC34:VIC103 UYG34:UYG103 UOK34:UOK103 UEO34:UEO103 TUS34:TUS103 TKW34:TKW103 TBA34:TBA103 SRE34:SRE103 SHI34:SHI103 RXM34:RXM103 RNQ34:RNQ103 RDU34:RDU103 QTY34:QTY103 QKC34:QKC103 QAG34:QAG103 PQK34:PQK103 PGO34:PGO103 OWS34:OWS103 OMW34:OMW103 ODA34:ODA103 NTE34:NTE103 NJI34:NJI103 MZM34:MZM103 MPQ34:MPQ103 MFU34:MFU103 LVY34:LVY103 LMC34:LMC103 LCG34:LCG103 KSK34:KSK103 KIO34:KIO103 JYS34:JYS103 JOW34:JOW103 JFA34:JFA103 IVE34:IVE103 ILI34:ILI103 IBM34:IBM103 HRQ34:HRQ103 HHU34:HHU103 GXY34:GXY103 GOC34:GOC103 GEG34:GEG103 FUK34:FUK103 FKO34:FKO103 FAS34:FAS103 EQW34:EQW103 EHA34:EHA103 DXE34:DXE103 DNI34:DNI103 DDM34:DDM103 CTQ34:CTQ103 CJU34:CJU103 BZY34:BZY103 BQC34:BQC103 BGG34:BGG103 AWK34:AWK103 AMO34:AMO103 ACS34:ACS103 SW34:SW103 JA34:JA103 WVM34:WVM103">
      <formula1>1985</formula1>
      <formula2>2016</formula2>
    </dataValidation>
    <dataValidation type="whole" showInputMessage="1" showErrorMessage="1" sqref="WVN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F4:F103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WVN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formula1>1</formula1>
      <formula2>12</formula2>
    </dataValidation>
    <dataValidation type="list" allowBlank="1" showInputMessage="1" showErrorMessage="1" sqref="WLV95:WLV103 WVR95:WVR103 JF95:JF103 TB95:TB103 ACX95:ACX103 AMT95:AMT103 AWP95:AWP103 BGL95:BGL103 BQH95:BQH103 CAD95:CAD103 CJZ95:CJZ103 CTV95:CTV103 DDR95:DDR103 DNN95:DNN103 DXJ95:DXJ103 EHF95:EHF103 ERB95:ERB103 FAX95:FAX103 FKT95:FKT103 FUP95:FUP103 GEL95:GEL103 GOH95:GOH103 GYD95:GYD103 HHZ95:HHZ103 HRV95:HRV103 IBR95:IBR103 ILN95:ILN103 IVJ95:IVJ103 JFF95:JFF103 JPB95:JPB103 JYX95:JYX103 KIT95:KIT103 KSP95:KSP103 LCL95:LCL103 LMH95:LMH103 LWD95:LWD103 MFZ95:MFZ103 MPV95:MPV103 MZR95:MZR103 NJN95:NJN103 NTJ95:NTJ103 ODF95:ODF103 ONB95:ONB103 OWX95:OWX103 PGT95:PGT103 PQP95:PQP103 QAL95:QAL103 QKH95:QKH103 QUD95:QUD103 RDZ95:RDZ103 RNV95:RNV103 RXR95:RXR103 SHN95:SHN103 SRJ95:SRJ103 TBF95:TBF103 TLB95:TLB103 TUX95:TUX103 UET95:UET103 UOP95:UOP103 UYL95:UYL103 VIH95:VIH103 VSD95:VSD103 WBZ95:WBZ103 WVR35:WVR43 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WBZ5:WBZ13 WLV15:WLV2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WVR15:WVR29 JF15:JF29 TB15:TB29 ACX15:ACX29 AMT15:AMT29 AWP15:AWP29 BGL15:BGL29 BQH15:BQH29 CAD15:CAD29 CJZ15:CJZ29 CTV15:CTV29 DDR15:DDR29 DNN15:DNN29 DXJ15:DXJ29 EHF15:EHF29 ERB15:ERB29 FAX15:FAX29 FKT15:FKT29 FUP15:FUP29 GEL15:GEL29 GOH15:GOH29 GYD15:GYD29 HHZ15:HHZ29 HRV15:HRV29 IBR15:IBR29 ILN15:ILN29 IVJ15:IVJ29 JFF15:JFF29 JPB15:JPB29 JYX15:JYX29 KIT15:KIT29 KSP15:KSP29 LCL15:LCL29 LMH15:LMH29 LWD15:LWD29 MFZ15:MFZ29 MPV15:MPV29 MZR15:MZR29 NJN15:NJN29 NTJ15:NTJ29 ODF15:ODF29 ONB15:ONB29 OWX15:OWX29 PGT15:PGT29 PQP15:PQP29 QAL15:QAL29 QKH15:QKH29 QUD15:QUD29 RDZ15:RDZ29 RNV15:RNV29 RXR15:RXR29 SHN15:SHN29 SRJ15:SRJ29 TBF15:TBF29 TLB15:TLB29 TUX15:TUX29 UET15:UET29 UOP15:UOP29 UYL15:UYL29 VIH15:VIH29 VSD15:VSD29 WBZ15:WBZ29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LV35:WLV43 WVR80:WVR93 JF80:JF93 TB80:TB93 ACX80:ACX93 AMT80:AMT93 AWP80:AWP93 BGL80:BGL93 BQH80:BQH93 CAD80:CAD93 CJZ80:CJZ93 CTV80:CTV93 DDR80:DDR93 DNN80:DNN93 DXJ80:DXJ93 EHF80:EHF93 ERB80:ERB93 FAX80:FAX93 FKT80:FKT93 FUP80:FUP93 GEL80:GEL93 GOH80:GOH93 GYD80:GYD93 HHZ80:HHZ93 HRV80:HRV93 IBR80:IBR93 ILN80:ILN93 IVJ80:IVJ93 JFF80:JFF93 JPB80:JPB93 JYX80:JYX93 KIT80:KIT93 KSP80:KSP93 LCL80:LCL93 LMH80:LMH93 LWD80:LWD93 MFZ80:MFZ93 MPV80:MPV93 MZR80:MZR93 NJN80:NJN93 NTJ80:NTJ93 ODF80:ODF93 ONB80:ONB93 OWX80:OWX93 PGT80:PGT93 PQP80:PQP93 QAL80:QAL93 QKH80:QKH93 QUD80:QUD93 RDZ80:RDZ93 RNV80:RNV93 RXR80:RXR93 SHN80:SHN93 SRJ80:SRJ93 TBF80:TBF93 TLB80:TLB93 TUX80:TUX93 UET80:UET93 UOP80:UOP93 UYL80:UYL93 VIH80:VIH93 VSD80:VSD93 WBZ80:WBZ93 VSD45:VSD53 VIH45:VIH53 UYL45:UYL53 UOP45:UOP53 UET45:UET53 TUX45:TUX53 TLB45:TLB53 TBF45:TBF53 SRJ45:SRJ53 SHN45:SHN53 RXR45:RXR53 RNV45:RNV53 RDZ45:RDZ53 QUD45:QUD53 QKH45:QKH53 QAL45:QAL53 PQP45:PQP53 PGT45:PGT53 OWX45:OWX53 ONB45:ONB53 ODF45:ODF53 NTJ45:NTJ53 NJN45:NJN53 MZR45:MZR53 MPV45:MPV53 MFZ45:MFZ53 LWD45:LWD53 LMH45:LMH53 LCL45:LCL53 KSP45:KSP53 KIT45:KIT53 JYX45:JYX53 JPB45:JPB53 JFF45:JFF53 IVJ45:IVJ53 ILN45:ILN53 IBR45:IBR53 HRV45:HRV53 HHZ45:HHZ53 GYD45:GYD53 GOH45:GOH53 GEL45:GEL53 FUP45:FUP53 FKT45:FKT53 FAX45:FAX53 ERB45:ERB53 EHF45:EHF53 DXJ45:DXJ53 DNN45:DNN53 DDR45:DDR53 CTV45:CTV53 CJZ45:CJZ53 CAD45:CAD53 BQH45:BQH53 BGL45:BGL53 AWP45:AWP53 AMT45:AMT53 ACX45:ACX53 TB45:TB53 JF45:JF53 WVR45:WVR53 WLV45:WLV53 WLV80:WLV93 WBZ45:WBZ53 WLV70:WLV78 WVR70:WVR78 JF70:JF78 TB70:TB78 ACX70:ACX78 AMT70:AMT78 AWP70:AWP78 BGL70:BGL78 BQH70:BQH78 CAD70:CAD78 CJZ70:CJZ78 CTV70:CTV78 DDR70:DDR78 DNN70:DNN78 DXJ70:DXJ78 EHF70:EHF78 ERB70:ERB78 FAX70:FAX78 FKT70:FKT78 FUP70:FUP78 GEL70:GEL78 GOH70:GOH78 GYD70:GYD78 HHZ70:HHZ78 HRV70:HRV78 IBR70:IBR78 ILN70:ILN78 IVJ70:IVJ78 JFF70:JFF78 JPB70:JPB78 JYX70:JYX78 KIT70:KIT78 KSP70:KSP78 LCL70:LCL78 LMH70:LMH78 LWD70:LWD78 MFZ70:MFZ78 MPV70:MPV78 MZR70:MZR78 NJN70:NJN78 NTJ70:NTJ78 ODF70:ODF78 ONB70:ONB78 OWX70:OWX78 PGT70:PGT78 PQP70:PQP78 QAL70:QAL78 QKH70:QKH78 QUD70:QUD78 RDZ70:RDZ78 RNV70:RNV78 RXR70:RXR78 SHN70:SHN78 SRJ70:SRJ78 TBF70:TBF78 TLB70:TLB78 TUX70:TUX78 UET70:UET78 UOP70:UOP78 UYL70:UYL78 VIH70:VIH78 VSD70:VSD78 WBZ70:WBZ78 WVR55:WVR68 JF55:JF68 TB55:TB68 ACX55:ACX68 AMT55:AMT68 AWP55:AWP68 BGL55:BGL68 BQH55:BQH68 CAD55:CAD68 CJZ55:CJZ68 CTV55:CTV68 DDR55:DDR68 DNN55:DNN68 DXJ55:DXJ68 EHF55:EHF68 ERB55:ERB68 FAX55:FAX68 FKT55:FKT68 FUP55:FUP68 GEL55:GEL68 GOH55:GOH68 GYD55:GYD68 HHZ55:HHZ68 HRV55:HRV68 IBR55:IBR68 ILN55:ILN68 IVJ55:IVJ68 JFF55:JFF68 JPB55:JPB68 JYX55:JYX68 KIT55:KIT68 KSP55:KSP68 LCL55:LCL68 LMH55:LMH68 LWD55:LWD68 MFZ55:MFZ68 MPV55:MPV68 MZR55:MZR68 NJN55:NJN68 NTJ55:NTJ68 ODF55:ODF68 ONB55:ONB68 OWX55:OWX68 PGT55:PGT68 PQP55:PQP68 QAL55:QAL68 QKH55:QKH68 QUD55:QUD68 RDZ55:RDZ68 RNV55:RNV68 RXR55:RXR68 SHN55:SHN68 SRJ55:SRJ68 TBF55:TBF68 TLB55:TLB68 TUX55:TUX68 UET55:UET68 UOP55:UOP68 UYL55:UYL68 VIH55:VIH68 VSD55:VSD68 WBZ55:WBZ68 WLV55:WLV68">
      <formula1>"Seçiniz,Bekar,Boşanmış,Dul,Evli"</formula1>
    </dataValidation>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43" si="12">IF(D35="Normal",IF(OR(E35&gt;=1982,AND(E35=1981,F35 &gt;=4)),ROUND(G35*0.14,2),ROUND(G35*0.12,2)),IF(D35="İlk Giriş Aidatı",ROUND(G35*0.25,2),IF(D35="SGDP",IF(OR(E35&gt;=2000,AND(E35=1999,F35 &gt;=10)),ROUND(G35*0.075,2),ROUND(G35*0.06,2)),0)))</f>
        <v>0</v>
      </c>
      <c r="I35" s="13">
        <f t="shared" ref="I35:I4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43" si="14">IF(D35="SGDP",0,IF(E35&gt;=2016,ROUND((H35+I35)*0.07,2),IF(OR(E35&gt;=1994,AND(E35=1993,F35 &gt;=11)),ROUND((H35+I35)*0.12,2),IF(OR(E35&gt;=1984,AND(E35=1983,F35 &gt;=9)),0,ROUND((H35+I35)*0.15,2)))))</f>
        <v>0</v>
      </c>
      <c r="K35" s="13">
        <f t="shared" ref="K35:K4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IF(D44="Normal",IF(OR(E44&gt;=1982,AND(E44=1981,F44 &gt;=4)),ROUND(G44*0.14,2),ROUND(G44*0.12,2)),IF(D44="İlk Giriş Aidatı",ROUND(G44*0.25,2),IF(D44="SGDP",IF(OR(E44&gt;=2000,AND(E44=1999,F44 &gt;=10)),ROUND(G44*0.075,2),ROUND(G44*0.06,2)),0)))</f>
        <v>0</v>
      </c>
      <c r="I44" s="13">
        <f>IF(D44="Normal",IF(OR(E44&gt;=1982,AND(E44=1981,F44 &gt;=4)),ROUND(G44*0.23,2),ROUND(G44*0.18,2)),IF(D44="İlk Giriş Aidatı",ROUND(G44*0.25,2),IF(D44="SGDP",IF(OR(E44&gt;=2014,AND(E44=2013,F44 &gt;=9)),ROUND(G44*0.245,2),IF(OR(E44&gt;=2009,AND(E44=2008,F44 &gt;=10)),ROUND(G44*0.235,2),IF(OR(E44&gt;=2000,AND(E44=1999,F44 &gt;=10)),ROUND(G44*0.225,2),ROUND(G44*0.18,2)))),0)))</f>
        <v>0</v>
      </c>
      <c r="J44" s="13">
        <f>IF(D44="SGDP",0,IF(E44&gt;=2016,ROUND((H44+I44)*0.07,2),IF(OR(E44&gt;=1994,AND(E44=1993,F44 &gt;=11)),ROUND((H44+I44)*0.12,2),IF(OR(E44&gt;=1984,AND(E44=1983,F44 &gt;=9)),0,ROUND((H44+I44)*0.15,2)))))</f>
        <v>0</v>
      </c>
      <c r="K44" s="13">
        <f>H44+I44-J44</f>
        <v>0</v>
      </c>
    </row>
    <row r="45" spans="1:11" s="1" customFormat="1" ht="21.95" customHeight="1">
      <c r="A45" s="10"/>
      <c r="B45" s="10"/>
      <c r="C45" s="11"/>
      <c r="D45" s="11"/>
      <c r="E45" s="11"/>
      <c r="F45" s="11"/>
      <c r="G45" s="12"/>
      <c r="H45" s="13">
        <f t="shared" ref="H45:H58" si="16">IF(D45="Normal",IF(OR(E45&gt;=1982,AND(E45=1981,F45 &gt;=4)),ROUND(G45*0.14,2),ROUND(G45*0.12,2)),IF(D45="İlk Giriş Aidatı",ROUND(G45*0.25,2),IF(D45="SGDP",IF(OR(E45&gt;=2000,AND(E45=1999,F45 &gt;=10)),ROUND(G45*0.075,2),ROUND(G45*0.06,2)),0)))</f>
        <v>0</v>
      </c>
      <c r="I45" s="13">
        <f t="shared" ref="I45:I58" si="17">IF(D45="Normal",IF(OR(E45&gt;=1982,AND(E45=1981,F45 &gt;=4)),ROUND(G45*0.23,2),ROUND(G45*0.18,2)),IF(D45="İlk Giriş Aidatı",ROUND(G45*0.25,2),IF(D45="SGDP",IF(OR(E45&gt;=2014,AND(E45=2013,F45 &gt;=9)),ROUND(G45*0.245,2),IF(OR(E45&gt;=2009,AND(E45=2008,F45 &gt;=10)),ROUND(G45*0.235,2),IF(OR(E45&gt;=2000,AND(E45=1999,F45 &gt;=10)),ROUND(G45*0.225,2),ROUND(G45*0.18,2)))),0)))</f>
        <v>0</v>
      </c>
      <c r="J45" s="13">
        <f t="shared" ref="J45:J58" si="18">IF(D45="SGDP",0,IF(E45&gt;=2016,ROUND((H45+I45)*0.07,2),IF(OR(E45&gt;=1994,AND(E45=1993,F45 &gt;=11)),ROUND((H45+I45)*0.12,2),IF(OR(E45&gt;=1984,AND(E45=1983,F45 &gt;=9)),0,ROUND((H45+I45)*0.15,2)))))</f>
        <v>0</v>
      </c>
      <c r="K45" s="13">
        <f t="shared" ref="K45:K58" si="19">H45+I45-J45</f>
        <v>0</v>
      </c>
    </row>
    <row r="46" spans="1:11" s="1" customFormat="1" ht="21.95" customHeight="1">
      <c r="A46" s="10"/>
      <c r="B46" s="10"/>
      <c r="C46" s="11"/>
      <c r="D46" s="11"/>
      <c r="E46" s="11"/>
      <c r="F46" s="11"/>
      <c r="G46" s="12"/>
      <c r="H46" s="13">
        <f t="shared" si="16"/>
        <v>0</v>
      </c>
      <c r="I46" s="13">
        <f t="shared" si="17"/>
        <v>0</v>
      </c>
      <c r="J46" s="13">
        <f t="shared" si="18"/>
        <v>0</v>
      </c>
      <c r="K46" s="13">
        <f t="shared" si="19"/>
        <v>0</v>
      </c>
    </row>
    <row r="47" spans="1:11" s="1" customFormat="1" ht="21.95" customHeight="1">
      <c r="A47" s="10"/>
      <c r="B47" s="10"/>
      <c r="C47" s="11"/>
      <c r="D47" s="11"/>
      <c r="E47" s="11"/>
      <c r="F47" s="11"/>
      <c r="G47" s="12"/>
      <c r="H47" s="13">
        <f t="shared" si="16"/>
        <v>0</v>
      </c>
      <c r="I47" s="13">
        <f t="shared" si="17"/>
        <v>0</v>
      </c>
      <c r="J47" s="13">
        <f t="shared" si="18"/>
        <v>0</v>
      </c>
      <c r="K47" s="13">
        <f t="shared" si="19"/>
        <v>0</v>
      </c>
    </row>
    <row r="48" spans="1:11" s="1" customFormat="1" ht="21.95" customHeight="1">
      <c r="A48" s="10"/>
      <c r="B48" s="10"/>
      <c r="C48" s="11"/>
      <c r="D48" s="11"/>
      <c r="E48" s="11"/>
      <c r="F48" s="11"/>
      <c r="G48" s="12"/>
      <c r="H48" s="13">
        <f t="shared" si="16"/>
        <v>0</v>
      </c>
      <c r="I48" s="13">
        <f t="shared" si="17"/>
        <v>0</v>
      </c>
      <c r="J48" s="13">
        <f t="shared" si="18"/>
        <v>0</v>
      </c>
      <c r="K48" s="13">
        <f t="shared" si="19"/>
        <v>0</v>
      </c>
    </row>
    <row r="49" spans="1:11" s="1" customFormat="1" ht="21.95" customHeight="1">
      <c r="A49" s="10"/>
      <c r="B49" s="10"/>
      <c r="C49" s="11"/>
      <c r="D49" s="11"/>
      <c r="E49" s="11"/>
      <c r="F49" s="11"/>
      <c r="G49" s="12"/>
      <c r="H49" s="13">
        <f t="shared" si="16"/>
        <v>0</v>
      </c>
      <c r="I49" s="13">
        <f t="shared" si="17"/>
        <v>0</v>
      </c>
      <c r="J49" s="13">
        <f t="shared" si="18"/>
        <v>0</v>
      </c>
      <c r="K49" s="13">
        <f t="shared" si="19"/>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 t="shared" si="16"/>
        <v>0</v>
      </c>
      <c r="I54" s="13">
        <f t="shared" si="17"/>
        <v>0</v>
      </c>
      <c r="J54" s="13">
        <f t="shared" si="18"/>
        <v>0</v>
      </c>
      <c r="K54" s="13">
        <f t="shared" si="19"/>
        <v>0</v>
      </c>
    </row>
    <row r="55" spans="1:11" s="1" customFormat="1" ht="21.95" customHeight="1">
      <c r="A55" s="10"/>
      <c r="B55" s="10"/>
      <c r="C55" s="11"/>
      <c r="D55" s="11"/>
      <c r="E55" s="11"/>
      <c r="F55" s="11"/>
      <c r="G55" s="12"/>
      <c r="H55" s="13">
        <f t="shared" si="16"/>
        <v>0</v>
      </c>
      <c r="I55" s="13">
        <f t="shared" si="17"/>
        <v>0</v>
      </c>
      <c r="J55" s="13">
        <f t="shared" si="18"/>
        <v>0</v>
      </c>
      <c r="K55" s="13">
        <f t="shared" si="19"/>
        <v>0</v>
      </c>
    </row>
    <row r="56" spans="1:11" s="1" customFormat="1" ht="21.95" customHeight="1">
      <c r="A56" s="10"/>
      <c r="B56" s="10"/>
      <c r="C56" s="11"/>
      <c r="D56" s="11"/>
      <c r="E56" s="11"/>
      <c r="F56" s="11"/>
      <c r="G56" s="12"/>
      <c r="H56" s="13">
        <f t="shared" si="16"/>
        <v>0</v>
      </c>
      <c r="I56" s="13">
        <f t="shared" si="17"/>
        <v>0</v>
      </c>
      <c r="J56" s="13">
        <f t="shared" si="18"/>
        <v>0</v>
      </c>
      <c r="K56" s="13">
        <f t="shared" si="19"/>
        <v>0</v>
      </c>
    </row>
    <row r="57" spans="1:11" s="1" customFormat="1" ht="21.95" customHeight="1">
      <c r="A57" s="10"/>
      <c r="B57" s="10"/>
      <c r="C57" s="11"/>
      <c r="D57" s="11"/>
      <c r="E57" s="11"/>
      <c r="F57" s="11"/>
      <c r="G57" s="12"/>
      <c r="H57" s="13">
        <f t="shared" si="16"/>
        <v>0</v>
      </c>
      <c r="I57" s="13">
        <f t="shared" si="17"/>
        <v>0</v>
      </c>
      <c r="J57" s="13">
        <f t="shared" si="18"/>
        <v>0</v>
      </c>
      <c r="K57" s="13">
        <f t="shared" si="19"/>
        <v>0</v>
      </c>
    </row>
    <row r="58" spans="1:11" s="1" customFormat="1" ht="21.95" customHeight="1">
      <c r="A58" s="10"/>
      <c r="B58" s="10"/>
      <c r="C58" s="11"/>
      <c r="D58" s="11"/>
      <c r="E58" s="11"/>
      <c r="F58" s="11"/>
      <c r="G58" s="12"/>
      <c r="H58" s="13">
        <f t="shared" si="16"/>
        <v>0</v>
      </c>
      <c r="I58" s="13">
        <f t="shared" si="17"/>
        <v>0</v>
      </c>
      <c r="J58" s="13">
        <f t="shared" si="18"/>
        <v>0</v>
      </c>
      <c r="K58" s="13">
        <f t="shared" si="19"/>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68" si="20">IF(D60="Normal",IF(OR(E60&gt;=1982,AND(E60=1981,F60 &gt;=4)),ROUND(G60*0.14,2),ROUND(G60*0.12,2)),IF(D60="İlk Giriş Aidatı",ROUND(G60*0.25,2),IF(D60="SGDP",IF(OR(E60&gt;=2000,AND(E60=1999,F60 &gt;=10)),ROUND(G60*0.075,2),ROUND(G60*0.06,2)),0)))</f>
        <v>0</v>
      </c>
      <c r="I60" s="13">
        <f t="shared" ref="I60:I68" si="21">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68" si="22">IF(D60="SGDP",0,IF(E60&gt;=2016,ROUND((H60+I60)*0.07,2),IF(OR(E60&gt;=1994,AND(E60=1993,F60 &gt;=11)),ROUND((H60+I60)*0.12,2),IF(OR(E60&gt;=1984,AND(E60=1983,F60 &gt;=9)),0,ROUND((H60+I60)*0.15,2)))))</f>
        <v>0</v>
      </c>
      <c r="K60" s="13">
        <f t="shared" ref="K60:K68" si="23">H60+I60-J60</f>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20"/>
        <v>0</v>
      </c>
      <c r="I64" s="13">
        <f t="shared" si="21"/>
        <v>0</v>
      </c>
      <c r="J64" s="13">
        <f t="shared" si="22"/>
        <v>0</v>
      </c>
      <c r="K64" s="13">
        <f t="shared" si="23"/>
        <v>0</v>
      </c>
    </row>
    <row r="65" spans="1:11" s="1" customFormat="1" ht="21.95" customHeight="1">
      <c r="A65" s="10"/>
      <c r="B65" s="10"/>
      <c r="C65" s="11"/>
      <c r="D65" s="11"/>
      <c r="E65" s="11"/>
      <c r="F65" s="11"/>
      <c r="G65" s="12"/>
      <c r="H65" s="13">
        <f t="shared" si="20"/>
        <v>0</v>
      </c>
      <c r="I65" s="13">
        <f t="shared" si="21"/>
        <v>0</v>
      </c>
      <c r="J65" s="13">
        <f t="shared" si="22"/>
        <v>0</v>
      </c>
      <c r="K65" s="13">
        <f t="shared" si="23"/>
        <v>0</v>
      </c>
    </row>
    <row r="66" spans="1:11" s="1" customFormat="1" ht="21.95" customHeight="1">
      <c r="A66" s="10"/>
      <c r="B66" s="10"/>
      <c r="C66" s="11"/>
      <c r="D66" s="11"/>
      <c r="E66" s="11"/>
      <c r="F66" s="11"/>
      <c r="G66" s="12"/>
      <c r="H66" s="13">
        <f t="shared" si="20"/>
        <v>0</v>
      </c>
      <c r="I66" s="13">
        <f t="shared" si="21"/>
        <v>0</v>
      </c>
      <c r="J66" s="13">
        <f t="shared" si="22"/>
        <v>0</v>
      </c>
      <c r="K66" s="13">
        <f t="shared" si="23"/>
        <v>0</v>
      </c>
    </row>
    <row r="67" spans="1:11" s="1" customFormat="1" ht="21.95" customHeight="1">
      <c r="A67" s="10"/>
      <c r="B67" s="10"/>
      <c r="C67" s="11"/>
      <c r="D67" s="11"/>
      <c r="E67" s="11"/>
      <c r="F67" s="11"/>
      <c r="G67" s="12"/>
      <c r="H67" s="13">
        <f t="shared" si="20"/>
        <v>0</v>
      </c>
      <c r="I67" s="13">
        <f t="shared" si="21"/>
        <v>0</v>
      </c>
      <c r="J67" s="13">
        <f t="shared" si="22"/>
        <v>0</v>
      </c>
      <c r="K67" s="13">
        <f t="shared" si="23"/>
        <v>0</v>
      </c>
    </row>
    <row r="68" spans="1:11" s="1" customFormat="1" ht="21.95" customHeight="1">
      <c r="A68" s="10"/>
      <c r="B68" s="10"/>
      <c r="C68" s="11"/>
      <c r="D68" s="11"/>
      <c r="E68" s="11"/>
      <c r="F68" s="11"/>
      <c r="G68" s="12"/>
      <c r="H68" s="13">
        <f t="shared" si="20"/>
        <v>0</v>
      </c>
      <c r="I68" s="13">
        <f t="shared" si="21"/>
        <v>0</v>
      </c>
      <c r="J68" s="13">
        <f t="shared" si="22"/>
        <v>0</v>
      </c>
      <c r="K68" s="13">
        <f t="shared" si="23"/>
        <v>0</v>
      </c>
    </row>
    <row r="69" spans="1:11" s="1" customFormat="1" ht="21.95" customHeight="1">
      <c r="A69" s="10"/>
      <c r="B69" s="10"/>
      <c r="C69" s="11"/>
      <c r="D69" s="11"/>
      <c r="E69" s="11"/>
      <c r="F69" s="11"/>
      <c r="G69" s="12"/>
      <c r="H69" s="13">
        <f>IF(D69="Normal",IF(OR(E69&gt;=1982,AND(E69=1981,F69 &gt;=4)),ROUND(G69*0.14,2),ROUND(G69*0.12,2)),IF(D69="İlk Giriş Aidatı",ROUND(G69*0.25,2),IF(D69="SGDP",IF(OR(E69&gt;=2000,AND(E69=1999,F69 &gt;=10)),ROUND(G69*0.075,2),ROUND(G69*0.06,2)),0)))</f>
        <v>0</v>
      </c>
      <c r="I69" s="13">
        <f>IF(D69="Normal",IF(OR(E69&gt;=1982,AND(E69=1981,F69 &gt;=4)),ROUND(G69*0.23,2),ROUND(G69*0.18,2)),IF(D69="İlk Giriş Aidatı",ROUND(G69*0.25,2),IF(D69="SGDP",IF(OR(E69&gt;=2014,AND(E69=2013,F69 &gt;=9)),ROUND(G69*0.245,2),IF(OR(E69&gt;=2009,AND(E69=2008,F69 &gt;=10)),ROUND(G69*0.235,2),IF(OR(E69&gt;=2000,AND(E69=1999,F69 &gt;=10)),ROUND(G69*0.225,2),ROUND(G69*0.18,2)))),0)))</f>
        <v>0</v>
      </c>
      <c r="J69" s="13">
        <f>IF(D69="SGDP",0,IF(E69&gt;=2016,ROUND((H69+I69)*0.07,2),IF(OR(E69&gt;=1994,AND(E69=1993,F69 &gt;=11)),ROUND((H69+I69)*0.12,2),IF(OR(E69&gt;=1984,AND(E69=1983,F69 &gt;=9)),0,ROUND((H69+I69)*0.15,2)))))</f>
        <v>0</v>
      </c>
      <c r="K69" s="13">
        <f>H69+I69-J69</f>
        <v>0</v>
      </c>
    </row>
    <row r="70" spans="1:11" s="1" customFormat="1" ht="21.95" customHeight="1">
      <c r="A70" s="10"/>
      <c r="B70" s="10"/>
      <c r="C70" s="11"/>
      <c r="D70" s="11"/>
      <c r="E70" s="11"/>
      <c r="F70" s="11"/>
      <c r="G70" s="12"/>
      <c r="H70" s="13">
        <f t="shared" ref="H70:H78" si="24">IF(D70="Normal",IF(OR(E70&gt;=1982,AND(E70=1981,F70 &gt;=4)),ROUND(G70*0.14,2),ROUND(G70*0.12,2)),IF(D70="İlk Giriş Aidatı",ROUND(G70*0.25,2),IF(D70="SGDP",IF(OR(E70&gt;=2000,AND(E70=1999,F70 &gt;=10)),ROUND(G70*0.075,2),ROUND(G70*0.06,2)),0)))</f>
        <v>0</v>
      </c>
      <c r="I70" s="13">
        <f t="shared" ref="I70:I78" si="25">IF(D70="Normal",IF(OR(E70&gt;=1982,AND(E70=1981,F70 &gt;=4)),ROUND(G70*0.23,2),ROUND(G70*0.18,2)),IF(D70="İlk Giriş Aidatı",ROUND(G70*0.25,2),IF(D70="SGDP",IF(OR(E70&gt;=2014,AND(E70=2013,F70 &gt;=9)),ROUND(G70*0.245,2),IF(OR(E70&gt;=2009,AND(E70=2008,F70 &gt;=10)),ROUND(G70*0.235,2),IF(OR(E70&gt;=2000,AND(E70=1999,F70 &gt;=10)),ROUND(G70*0.225,2),ROUND(G70*0.18,2)))),0)))</f>
        <v>0</v>
      </c>
      <c r="J70" s="13">
        <f t="shared" ref="J70:J78" si="26">IF(D70="SGDP",0,IF(E70&gt;=2016,ROUND((H70+I70)*0.07,2),IF(OR(E70&gt;=1994,AND(E70=1993,F70 &gt;=11)),ROUND((H70+I70)*0.12,2),IF(OR(E70&gt;=1984,AND(E70=1983,F70 &gt;=9)),0,ROUND((H70+I70)*0.15,2)))))</f>
        <v>0</v>
      </c>
      <c r="K70" s="13">
        <f t="shared" ref="K70:K78" si="27">H70+I70-J70</f>
        <v>0</v>
      </c>
    </row>
    <row r="71" spans="1:11" s="1" customFormat="1" ht="21.95" customHeight="1">
      <c r="A71" s="10"/>
      <c r="B71" s="10"/>
      <c r="C71" s="11"/>
      <c r="D71" s="11"/>
      <c r="E71" s="11"/>
      <c r="F71" s="11"/>
      <c r="G71" s="12"/>
      <c r="H71" s="13">
        <f t="shared" si="24"/>
        <v>0</v>
      </c>
      <c r="I71" s="13">
        <f t="shared" si="25"/>
        <v>0</v>
      </c>
      <c r="J71" s="13">
        <f t="shared" si="26"/>
        <v>0</v>
      </c>
      <c r="K71" s="13">
        <f t="shared" si="27"/>
        <v>0</v>
      </c>
    </row>
    <row r="72" spans="1:11" s="1" customFormat="1" ht="21.95" customHeight="1">
      <c r="A72" s="10"/>
      <c r="B72" s="10"/>
      <c r="C72" s="11"/>
      <c r="D72" s="11"/>
      <c r="E72" s="11"/>
      <c r="F72" s="11"/>
      <c r="G72" s="12"/>
      <c r="H72" s="13">
        <f t="shared" si="24"/>
        <v>0</v>
      </c>
      <c r="I72" s="13">
        <f t="shared" si="25"/>
        <v>0</v>
      </c>
      <c r="J72" s="13">
        <f t="shared" si="26"/>
        <v>0</v>
      </c>
      <c r="K72" s="13">
        <f t="shared" si="27"/>
        <v>0</v>
      </c>
    </row>
    <row r="73" spans="1:11" s="1" customFormat="1" ht="21.95" customHeight="1">
      <c r="A73" s="10"/>
      <c r="B73" s="10"/>
      <c r="C73" s="11"/>
      <c r="D73" s="11"/>
      <c r="E73" s="11"/>
      <c r="F73" s="11"/>
      <c r="G73" s="12"/>
      <c r="H73" s="13">
        <f t="shared" si="24"/>
        <v>0</v>
      </c>
      <c r="I73" s="13">
        <f t="shared" si="25"/>
        <v>0</v>
      </c>
      <c r="J73" s="13">
        <f t="shared" si="26"/>
        <v>0</v>
      </c>
      <c r="K73" s="13">
        <f t="shared" si="27"/>
        <v>0</v>
      </c>
    </row>
    <row r="74" spans="1:11" s="1" customFormat="1" ht="21.95" customHeight="1">
      <c r="A74" s="10"/>
      <c r="B74" s="10"/>
      <c r="C74" s="11"/>
      <c r="D74" s="11"/>
      <c r="E74" s="11"/>
      <c r="F74" s="11"/>
      <c r="G74" s="12"/>
      <c r="H74" s="13">
        <f t="shared" si="24"/>
        <v>0</v>
      </c>
      <c r="I74" s="13">
        <f t="shared" si="25"/>
        <v>0</v>
      </c>
      <c r="J74" s="13">
        <f t="shared" si="26"/>
        <v>0</v>
      </c>
      <c r="K74" s="13">
        <f t="shared" si="27"/>
        <v>0</v>
      </c>
    </row>
    <row r="75" spans="1:11" s="1" customFormat="1" ht="21.95" customHeight="1">
      <c r="A75" s="10"/>
      <c r="B75" s="10"/>
      <c r="C75" s="11"/>
      <c r="D75" s="11"/>
      <c r="E75" s="11"/>
      <c r="F75" s="11"/>
      <c r="G75" s="12"/>
      <c r="H75" s="13">
        <f t="shared" si="24"/>
        <v>0</v>
      </c>
      <c r="I75" s="13">
        <f t="shared" si="25"/>
        <v>0</v>
      </c>
      <c r="J75" s="13">
        <f t="shared" si="26"/>
        <v>0</v>
      </c>
      <c r="K75" s="13">
        <f t="shared" si="27"/>
        <v>0</v>
      </c>
    </row>
    <row r="76" spans="1:11" s="1" customFormat="1" ht="21.95" customHeight="1">
      <c r="A76" s="10"/>
      <c r="B76" s="10"/>
      <c r="C76" s="11"/>
      <c r="D76" s="11"/>
      <c r="E76" s="11"/>
      <c r="F76" s="11"/>
      <c r="G76" s="12"/>
      <c r="H76" s="13">
        <f t="shared" si="24"/>
        <v>0</v>
      </c>
      <c r="I76" s="13">
        <f t="shared" si="25"/>
        <v>0</v>
      </c>
      <c r="J76" s="13">
        <f t="shared" si="26"/>
        <v>0</v>
      </c>
      <c r="K76" s="13">
        <f t="shared" si="27"/>
        <v>0</v>
      </c>
    </row>
    <row r="77" spans="1:11" s="1" customFormat="1" ht="21.95" customHeight="1">
      <c r="A77" s="10"/>
      <c r="B77" s="10"/>
      <c r="C77" s="11"/>
      <c r="D77" s="11"/>
      <c r="E77" s="11"/>
      <c r="F77" s="11"/>
      <c r="G77" s="12"/>
      <c r="H77" s="13">
        <f t="shared" si="24"/>
        <v>0</v>
      </c>
      <c r="I77" s="13">
        <f t="shared" si="25"/>
        <v>0</v>
      </c>
      <c r="J77" s="13">
        <f t="shared" si="26"/>
        <v>0</v>
      </c>
      <c r="K77" s="13">
        <f t="shared" si="27"/>
        <v>0</v>
      </c>
    </row>
    <row r="78" spans="1:11" s="1" customFormat="1" ht="21.95" customHeight="1">
      <c r="A78" s="10"/>
      <c r="B78" s="10"/>
      <c r="C78" s="11"/>
      <c r="D78" s="11"/>
      <c r="E78" s="11"/>
      <c r="F78" s="11"/>
      <c r="G78" s="12"/>
      <c r="H78" s="13">
        <f t="shared" si="24"/>
        <v>0</v>
      </c>
      <c r="I78" s="13">
        <f t="shared" si="25"/>
        <v>0</v>
      </c>
      <c r="J78" s="13">
        <f t="shared" si="26"/>
        <v>0</v>
      </c>
      <c r="K78" s="13">
        <f t="shared" si="27"/>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93" si="28">IF(D85="Normal",IF(OR(E85&gt;=1982,AND(E85=1981,F85 &gt;=4)),ROUND(G85*0.14,2),ROUND(G85*0.12,2)),IF(D85="İlk Giriş Aidatı",ROUND(G85*0.25,2),IF(D85="SGDP",IF(OR(E85&gt;=2000,AND(E85=1999,F85 &gt;=10)),ROUND(G85*0.075,2),ROUND(G85*0.06,2)),0)))</f>
        <v>0</v>
      </c>
      <c r="I85" s="13">
        <f t="shared" ref="I85:I93" si="29">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93" si="30">IF(D85="SGDP",0,IF(E85&gt;=2016,ROUND((H85+I85)*0.07,2),IF(OR(E85&gt;=1994,AND(E85=1993,F85 &gt;=11)),ROUND((H85+I85)*0.12,2),IF(OR(E85&gt;=1984,AND(E85=1983,F85 &gt;=9)),0,ROUND((H85+I85)*0.15,2)))))</f>
        <v>0</v>
      </c>
      <c r="K85" s="13">
        <f t="shared" ref="K85:K93" si="31">H85+I85-J85</f>
        <v>0</v>
      </c>
    </row>
    <row r="86" spans="1:11" s="1" customFormat="1" ht="21.95" customHeight="1">
      <c r="A86" s="10"/>
      <c r="B86" s="10"/>
      <c r="C86" s="11"/>
      <c r="D86" s="11"/>
      <c r="E86" s="11"/>
      <c r="F86" s="11"/>
      <c r="G86" s="12"/>
      <c r="H86" s="13">
        <f t="shared" si="28"/>
        <v>0</v>
      </c>
      <c r="I86" s="13">
        <f t="shared" si="29"/>
        <v>0</v>
      </c>
      <c r="J86" s="13">
        <f t="shared" si="30"/>
        <v>0</v>
      </c>
      <c r="K86" s="13">
        <f t="shared" si="31"/>
        <v>0</v>
      </c>
    </row>
    <row r="87" spans="1:11" s="1" customFormat="1" ht="21.95" customHeight="1">
      <c r="A87" s="10"/>
      <c r="B87" s="10"/>
      <c r="C87" s="11"/>
      <c r="D87" s="11"/>
      <c r="E87" s="11"/>
      <c r="F87" s="11"/>
      <c r="G87" s="12"/>
      <c r="H87" s="13">
        <f t="shared" si="28"/>
        <v>0</v>
      </c>
      <c r="I87" s="13">
        <f t="shared" si="29"/>
        <v>0</v>
      </c>
      <c r="J87" s="13">
        <f t="shared" si="30"/>
        <v>0</v>
      </c>
      <c r="K87" s="13">
        <f t="shared" si="31"/>
        <v>0</v>
      </c>
    </row>
    <row r="88" spans="1:11" s="1" customFormat="1" ht="21.95" customHeight="1">
      <c r="A88" s="10"/>
      <c r="B88" s="10"/>
      <c r="C88" s="11"/>
      <c r="D88" s="11"/>
      <c r="E88" s="11"/>
      <c r="F88" s="11"/>
      <c r="G88" s="12"/>
      <c r="H88" s="13">
        <f t="shared" si="28"/>
        <v>0</v>
      </c>
      <c r="I88" s="13">
        <f t="shared" si="29"/>
        <v>0</v>
      </c>
      <c r="J88" s="13">
        <f t="shared" si="30"/>
        <v>0</v>
      </c>
      <c r="K88" s="13">
        <f t="shared" si="31"/>
        <v>0</v>
      </c>
    </row>
    <row r="89" spans="1:11" s="1" customFormat="1" ht="21.95" customHeight="1">
      <c r="A89" s="10"/>
      <c r="B89" s="10"/>
      <c r="C89" s="11"/>
      <c r="D89" s="11"/>
      <c r="E89" s="11"/>
      <c r="F89" s="11"/>
      <c r="G89" s="12"/>
      <c r="H89" s="13">
        <f t="shared" si="28"/>
        <v>0</v>
      </c>
      <c r="I89" s="13">
        <f t="shared" si="29"/>
        <v>0</v>
      </c>
      <c r="J89" s="13">
        <f t="shared" si="30"/>
        <v>0</v>
      </c>
      <c r="K89" s="13">
        <f t="shared" si="31"/>
        <v>0</v>
      </c>
    </row>
    <row r="90" spans="1:11" s="1" customFormat="1" ht="21.95" customHeight="1">
      <c r="A90" s="10"/>
      <c r="B90" s="10"/>
      <c r="C90" s="11"/>
      <c r="D90" s="11"/>
      <c r="E90" s="11"/>
      <c r="F90" s="11"/>
      <c r="G90" s="12"/>
      <c r="H90" s="13">
        <f t="shared" si="28"/>
        <v>0</v>
      </c>
      <c r="I90" s="13">
        <f t="shared" si="29"/>
        <v>0</v>
      </c>
      <c r="J90" s="13">
        <f t="shared" si="30"/>
        <v>0</v>
      </c>
      <c r="K90" s="13">
        <f t="shared" si="31"/>
        <v>0</v>
      </c>
    </row>
    <row r="91" spans="1:11" s="1" customFormat="1" ht="21.95" customHeight="1">
      <c r="A91" s="10"/>
      <c r="B91" s="10"/>
      <c r="C91" s="11"/>
      <c r="D91" s="11"/>
      <c r="E91" s="11"/>
      <c r="F91" s="11"/>
      <c r="G91" s="12"/>
      <c r="H91" s="13">
        <f t="shared" si="28"/>
        <v>0</v>
      </c>
      <c r="I91" s="13">
        <f t="shared" si="29"/>
        <v>0</v>
      </c>
      <c r="J91" s="13">
        <f t="shared" si="30"/>
        <v>0</v>
      </c>
      <c r="K91" s="13">
        <f t="shared" si="31"/>
        <v>0</v>
      </c>
    </row>
    <row r="92" spans="1:11" s="1" customFormat="1" ht="21.95" customHeight="1">
      <c r="A92" s="10"/>
      <c r="B92" s="10"/>
      <c r="C92" s="11"/>
      <c r="D92" s="11"/>
      <c r="E92" s="11"/>
      <c r="F92" s="11"/>
      <c r="G92" s="12"/>
      <c r="H92" s="13">
        <f t="shared" si="28"/>
        <v>0</v>
      </c>
      <c r="I92" s="13">
        <f t="shared" si="29"/>
        <v>0</v>
      </c>
      <c r="J92" s="13">
        <f t="shared" si="30"/>
        <v>0</v>
      </c>
      <c r="K92" s="13">
        <f t="shared" si="31"/>
        <v>0</v>
      </c>
    </row>
    <row r="93" spans="1:11" s="1" customFormat="1" ht="21.95" customHeight="1">
      <c r="A93" s="10"/>
      <c r="B93" s="10"/>
      <c r="C93" s="11"/>
      <c r="D93" s="11"/>
      <c r="E93" s="11"/>
      <c r="F93" s="11"/>
      <c r="G93" s="12"/>
      <c r="H93" s="13">
        <f t="shared" si="28"/>
        <v>0</v>
      </c>
      <c r="I93" s="13">
        <f t="shared" si="29"/>
        <v>0</v>
      </c>
      <c r="J93" s="13">
        <f t="shared" si="30"/>
        <v>0</v>
      </c>
      <c r="K93" s="13">
        <f t="shared" si="31"/>
        <v>0</v>
      </c>
    </row>
    <row r="94" spans="1:11" s="1" customFormat="1" ht="21.95" customHeight="1">
      <c r="A94" s="10"/>
      <c r="B94" s="10"/>
      <c r="C94" s="11"/>
      <c r="D94" s="11"/>
      <c r="E94" s="11"/>
      <c r="F94" s="11"/>
      <c r="G94" s="12"/>
      <c r="H94" s="13">
        <f>IF(D94="Normal",IF(OR(E94&gt;=1982,AND(E94=1981,F94 &gt;=4)),ROUND(G94*0.14,2),ROUND(G94*0.12,2)),IF(D94="İlk Giriş Aidatı",ROUND(G94*0.25,2),IF(D94="SGDP",IF(OR(E94&gt;=2000,AND(E94=1999,F94 &gt;=10)),ROUND(G94*0.075,2),ROUND(G94*0.06,2)),0)))</f>
        <v>0</v>
      </c>
      <c r="I94" s="13">
        <f>IF(D94="Normal",IF(OR(E94&gt;=1982,AND(E94=1981,F94 &gt;=4)),ROUND(G94*0.23,2),ROUND(G94*0.18,2)),IF(D94="İlk Giriş Aidatı",ROUND(G94*0.25,2),IF(D94="SGDP",IF(OR(E94&gt;=2014,AND(E94=2013,F94 &gt;=9)),ROUND(G94*0.245,2),IF(OR(E94&gt;=2009,AND(E94=2008,F94 &gt;=10)),ROUND(G94*0.235,2),IF(OR(E94&gt;=2000,AND(E94=1999,F94 &gt;=10)),ROUND(G94*0.225,2),ROUND(G94*0.18,2)))),0)))</f>
        <v>0</v>
      </c>
      <c r="J94" s="13">
        <f>IF(D94="SGDP",0,IF(E94&gt;=2016,ROUND((H94+I94)*0.07,2),IF(OR(E94&gt;=1994,AND(E94=1993,F94 &gt;=11)),ROUND((H94+I94)*0.12,2),IF(OR(E94&gt;=1984,AND(E94=1983,F94 &gt;=9)),0,ROUND((H94+I94)*0.15,2)))))</f>
        <v>0</v>
      </c>
      <c r="K94" s="13">
        <f>H94+I94-J94</f>
        <v>0</v>
      </c>
    </row>
    <row r="95" spans="1:11" s="1" customFormat="1" ht="21.95" customHeight="1">
      <c r="A95" s="10"/>
      <c r="B95" s="10"/>
      <c r="C95" s="11"/>
      <c r="D95" s="11"/>
      <c r="E95" s="11"/>
      <c r="F95" s="11"/>
      <c r="G95" s="12"/>
      <c r="H95" s="13">
        <f t="shared" ref="H95:H103" si="32">IF(D95="Normal",IF(OR(E95&gt;=1982,AND(E95=1981,F95 &gt;=4)),ROUND(G95*0.14,2),ROUND(G95*0.12,2)),IF(D95="İlk Giriş Aidatı",ROUND(G95*0.25,2),IF(D95="SGDP",IF(OR(E95&gt;=2000,AND(E95=1999,F95 &gt;=10)),ROUND(G95*0.075,2),ROUND(G95*0.06,2)),0)))</f>
        <v>0</v>
      </c>
      <c r="I95" s="13">
        <f t="shared" ref="I95:I103" si="33">IF(D95="Normal",IF(OR(E95&gt;=1982,AND(E95=1981,F95 &gt;=4)),ROUND(G95*0.23,2),ROUND(G95*0.18,2)),IF(D95="İlk Giriş Aidatı",ROUND(G95*0.25,2),IF(D95="SGDP",IF(OR(E95&gt;=2014,AND(E95=2013,F95 &gt;=9)),ROUND(G95*0.245,2),IF(OR(E95&gt;=2009,AND(E95=2008,F95 &gt;=10)),ROUND(G95*0.235,2),IF(OR(E95&gt;=2000,AND(E95=1999,F95 &gt;=10)),ROUND(G95*0.225,2),ROUND(G95*0.18,2)))),0)))</f>
        <v>0</v>
      </c>
      <c r="J95" s="13">
        <f t="shared" ref="J95:J103" si="34">IF(D95="SGDP",0,IF(E95&gt;=2016,ROUND((H95+I95)*0.07,2),IF(OR(E95&gt;=1994,AND(E95=1993,F95 &gt;=11)),ROUND((H95+I95)*0.12,2),IF(OR(E95&gt;=1984,AND(E95=1983,F95 &gt;=9)),0,ROUND((H95+I95)*0.15,2)))))</f>
        <v>0</v>
      </c>
      <c r="K95" s="13">
        <f t="shared" ref="K95:K103" si="35">H95+I95-J95</f>
        <v>0</v>
      </c>
    </row>
    <row r="96" spans="1:11" s="1" customFormat="1" ht="21.95" customHeight="1">
      <c r="A96" s="10"/>
      <c r="B96" s="10"/>
      <c r="C96" s="11"/>
      <c r="D96" s="11"/>
      <c r="E96" s="11"/>
      <c r="F96" s="11"/>
      <c r="G96" s="12"/>
      <c r="H96" s="13">
        <f t="shared" si="32"/>
        <v>0</v>
      </c>
      <c r="I96" s="13">
        <f t="shared" si="33"/>
        <v>0</v>
      </c>
      <c r="J96" s="13">
        <f t="shared" si="34"/>
        <v>0</v>
      </c>
      <c r="K96" s="13">
        <f t="shared" si="35"/>
        <v>0</v>
      </c>
    </row>
    <row r="97" spans="1:11" s="1" customFormat="1" ht="21.95" customHeight="1">
      <c r="A97" s="10"/>
      <c r="B97" s="10"/>
      <c r="C97" s="11"/>
      <c r="D97" s="11"/>
      <c r="E97" s="11"/>
      <c r="F97" s="11"/>
      <c r="G97" s="12"/>
      <c r="H97" s="13">
        <f t="shared" si="32"/>
        <v>0</v>
      </c>
      <c r="I97" s="13">
        <f t="shared" si="33"/>
        <v>0</v>
      </c>
      <c r="J97" s="13">
        <f t="shared" si="34"/>
        <v>0</v>
      </c>
      <c r="K97" s="13">
        <f t="shared" si="35"/>
        <v>0</v>
      </c>
    </row>
    <row r="98" spans="1:11" s="1" customFormat="1" ht="21.95" customHeight="1">
      <c r="A98" s="10"/>
      <c r="B98" s="10"/>
      <c r="C98" s="11"/>
      <c r="D98" s="11"/>
      <c r="E98" s="11"/>
      <c r="F98" s="11"/>
      <c r="G98" s="12"/>
      <c r="H98" s="13">
        <f t="shared" si="32"/>
        <v>0</v>
      </c>
      <c r="I98" s="13">
        <f t="shared" si="33"/>
        <v>0</v>
      </c>
      <c r="J98" s="13">
        <f t="shared" si="34"/>
        <v>0</v>
      </c>
      <c r="K98" s="13">
        <f t="shared" si="35"/>
        <v>0</v>
      </c>
    </row>
    <row r="99" spans="1:11" s="1" customFormat="1" ht="21.95" customHeight="1">
      <c r="A99" s="10"/>
      <c r="B99" s="10"/>
      <c r="C99" s="11"/>
      <c r="D99" s="11"/>
      <c r="E99" s="11"/>
      <c r="F99" s="11"/>
      <c r="G99" s="12"/>
      <c r="H99" s="13">
        <f t="shared" si="32"/>
        <v>0</v>
      </c>
      <c r="I99" s="13">
        <f t="shared" si="33"/>
        <v>0</v>
      </c>
      <c r="J99" s="13">
        <f t="shared" si="34"/>
        <v>0</v>
      </c>
      <c r="K99" s="13">
        <f t="shared" si="35"/>
        <v>0</v>
      </c>
    </row>
    <row r="100" spans="1:11" s="1" customFormat="1" ht="21.95" customHeight="1">
      <c r="A100" s="10"/>
      <c r="B100" s="10"/>
      <c r="C100" s="11"/>
      <c r="D100" s="11"/>
      <c r="E100" s="11"/>
      <c r="F100" s="11"/>
      <c r="G100" s="12"/>
      <c r="H100" s="13">
        <f t="shared" si="32"/>
        <v>0</v>
      </c>
      <c r="I100" s="13">
        <f t="shared" si="33"/>
        <v>0</v>
      </c>
      <c r="J100" s="13">
        <f t="shared" si="34"/>
        <v>0</v>
      </c>
      <c r="K100" s="13">
        <f t="shared" si="35"/>
        <v>0</v>
      </c>
    </row>
    <row r="101" spans="1:11" s="1" customFormat="1" ht="21.95" customHeight="1">
      <c r="A101" s="10"/>
      <c r="B101" s="10"/>
      <c r="C101" s="11"/>
      <c r="D101" s="11"/>
      <c r="E101" s="11"/>
      <c r="F101" s="11"/>
      <c r="G101" s="12"/>
      <c r="H101" s="13">
        <f t="shared" si="32"/>
        <v>0</v>
      </c>
      <c r="I101" s="13">
        <f t="shared" si="33"/>
        <v>0</v>
      </c>
      <c r="J101" s="13">
        <f t="shared" si="34"/>
        <v>0</v>
      </c>
      <c r="K101" s="13">
        <f t="shared" si="35"/>
        <v>0</v>
      </c>
    </row>
    <row r="102" spans="1:11" s="1" customFormat="1" ht="21.95" customHeight="1">
      <c r="A102" s="10"/>
      <c r="B102" s="10"/>
      <c r="C102" s="11"/>
      <c r="D102" s="11"/>
      <c r="E102" s="11"/>
      <c r="F102" s="11"/>
      <c r="G102" s="12"/>
      <c r="H102" s="13">
        <f t="shared" si="32"/>
        <v>0</v>
      </c>
      <c r="I102" s="13">
        <f t="shared" si="33"/>
        <v>0</v>
      </c>
      <c r="J102" s="13">
        <f t="shared" si="34"/>
        <v>0</v>
      </c>
      <c r="K102" s="13">
        <f t="shared" si="35"/>
        <v>0</v>
      </c>
    </row>
    <row r="103" spans="1:11" s="1" customFormat="1" ht="21.95" customHeight="1" thickBot="1">
      <c r="A103" s="10"/>
      <c r="B103" s="10"/>
      <c r="C103" s="11"/>
      <c r="D103" s="11"/>
      <c r="E103" s="11"/>
      <c r="F103" s="11"/>
      <c r="G103" s="12"/>
      <c r="H103" s="13">
        <f t="shared" si="32"/>
        <v>0</v>
      </c>
      <c r="I103" s="13">
        <f t="shared" si="33"/>
        <v>0</v>
      </c>
      <c r="J103" s="13">
        <f t="shared" si="34"/>
        <v>0</v>
      </c>
      <c r="K103" s="13">
        <f t="shared" si="35"/>
        <v>0</v>
      </c>
    </row>
    <row r="104" spans="1:11" ht="21" thickBot="1">
      <c r="H104" s="14"/>
      <c r="I104" s="23" t="s">
        <v>11</v>
      </c>
      <c r="J104" s="24"/>
      <c r="K104" s="15">
        <f>SUM(K4:K103)</f>
        <v>0</v>
      </c>
    </row>
    <row r="106" spans="1:11">
      <c r="A106" s="16" t="s">
        <v>12</v>
      </c>
    </row>
    <row r="107" spans="1:11">
      <c r="A107" s="16" t="s">
        <v>14</v>
      </c>
    </row>
  </sheetData>
  <sheetProtection algorithmName="SHA-512" hashValue="iMF/vwThyDYEZlu7uiNw82yDATqldc7y6jORpWKQEV7+t8s9DjctJbRrxwMho0GAWMplkjwgYpL5C/CrSFy4HQ==" saltValue="iEaMOO1lrLt5IvREBTE6Rg==" spinCount="100000" sheet="1" objects="1" scenarios="1" selectLockedCells="1"/>
  <mergeCells count="2">
    <mergeCell ref="A1:K2"/>
    <mergeCell ref="I104:J104"/>
  </mergeCells>
  <dataValidations count="9">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 type="list" allowBlank="1" showInputMessage="1" showErrorMessage="1" sqref="WVR85:WVR93 JF85:JF93 TB85:TB93 ACX85:ACX93 AMT85:AMT93 AWP85:AWP93 BGL85:BGL93 BQH85:BQH93 CAD85:CAD93 CJZ85:CJZ93 CTV85:CTV93 DDR85:DDR93 DNN85:DNN93 DXJ85:DXJ93 EHF85:EHF93 ERB85:ERB93 FAX85:FAX93 FKT85:FKT93 FUP85:FUP93 GEL85:GEL93 GOH85:GOH93 GYD85:GYD93 HHZ85:HHZ93 HRV85:HRV93 IBR85:IBR93 ILN85:ILN93 IVJ85:IVJ93 JFF85:JFF93 JPB85:JPB93 JYX85:JYX93 KIT85:KIT93 KSP85:KSP93 LCL85:LCL93 LMH85:LMH93 LWD85:LWD93 MFZ85:MFZ93 MPV85:MPV93 MZR85:MZR93 NJN85:NJN93 NTJ85:NTJ93 ODF85:ODF93 ONB85:ONB93 OWX85:OWX93 PGT85:PGT93 PQP85:PQP93 QAL85:QAL93 QKH85:QKH93 QUD85:QUD93 RDZ85:RDZ93 RNV85:RNV93 RXR85:RXR93 SHN85:SHN93 SRJ85:SRJ93 TBF85:TBF93 TLB85:TLB93 TUX85:TUX93 UET85:UET93 UOP85:UOP93 UYL85:UYL93 VIH85:VIH93 VSD85:VSD93 WBZ85:WBZ93 WBZ5:WBZ13 JF70:JF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TB70:TB79 ACX70:ACX79 AMT70:AMT79 AWP70:AWP79 BGL70:BGL79 BQH70:BQH79 CAD70:CAD79 CJZ70:CJZ79 CTV70:CTV79 DDR70:DDR79 DNN70:DNN79 DXJ70:DXJ79 EHF70:EHF79 ERB70:ERB79 FAX70:FAX79 FKT70:FKT79 FUP70:FUP79 GEL70:GEL79 GOH70:GOH79 GYD70:GYD79 HHZ70:HHZ79 HRV70:HRV79 IBR70:IBR79 ILN70:ILN79 IVJ70:IVJ79 JFF70:JFF79 JPB70:JPB79 JYX70:JYX79 KIT70:KIT79 KSP70:KSP79 LCL70:LCL79 LMH70:LMH79 LWD70:LWD79 MFZ70:MFZ79 MPV70:MPV79 MZR70:MZR79 NJN70:NJN79 NTJ70:NTJ79 ODF70:ODF79 ONB70:ONB79 OWX70:OWX79 PGT70:PGT79 PQP70:PQP79 QAL70:QAL79 QKH70:QKH79 QUD70:QUD79 RDZ70:RDZ79 RNV70:RNV79 RXR70:RXR79 SHN70:SHN79 SRJ70:SRJ79 TBF70:TBF79 TLB70:TLB79 TUX70:TUX79 UET70:UET79 UOP70:UOP79 UYL70:UYL79 VIH70:VIH79 VSD70:VSD79 WBZ70:WBZ79 WLV70:WLV79 WBZ95:WBZ10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LV85:WLV93 WLV95:WLV103 WVR95:WVR103 JF95:JF103 TB95:TB103 ACX95:ACX103 AMT95:AMT103 AWP95:AWP103 BGL95:BGL103 BQH95:BQH103 CAD95:CAD103 CJZ95:CJZ103 CTV95:CTV103 DDR95:DDR103 DNN95:DNN103 DXJ95:DXJ103 EHF95:EHF103 ERB95:ERB103 FAX95:FAX103 FKT95:FKT103 FUP95:FUP103 GEL95:GEL103 GOH95:GOH103 GYD95:GYD103 HHZ95:HHZ103 HRV95:HRV103 IBR95:IBR103 ILN95:ILN103 IVJ95:IVJ103 JFF95:JFF103 JPB95:JPB103 JYX95:JYX103 KIT95:KIT103 KSP95:KSP103 LCL95:LCL103 LMH95:LMH103 LWD95:LWD103 MFZ95:MFZ103 MPV95:MPV103 MZR95:MZR103 NJN95:NJN103 NTJ95:NTJ103 ODF95:ODF103 ONB95:ONB103 OWX95:OWX103 PGT95:PGT103 PQP95:PQP103 QAL95:QAL103 QKH95:QKH103 QUD95:QUD103 RDZ95:RDZ103 RNV95:RNV103 RXR95:RXR103 SHN95:SHN103 SRJ95:SRJ103 TBF95:TBF103 TLB95:TLB103 TUX95:TUX103 UET95:UET103 UOP95:UOP103 UYL95:UYL103 VIH95:VIH103 VSD95:VSD10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35:WLV43 WVR35:WVR43 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WLV45:WLV54 WBZ45:WBZ54 VSD45:VSD54 VIH45:VIH54 UYL45:UYL54 UOP45:UOP54 UET45:UET54 TUX45:TUX54 TLB45:TLB54 TBF45:TBF54 SRJ45:SRJ54 SHN45:SHN54 RXR45:RXR54 RNV45:RNV54 RDZ45:RDZ54 QUD45:QUD54 QKH45:QKH54 QAL45:QAL54 PQP45:PQP54 PGT45:PGT54 OWX45:OWX54 ONB45:ONB54 ODF45:ODF54 NTJ45:NTJ54 NJN45:NJN54 MZR45:MZR54 MPV45:MPV54 MFZ45:MFZ54 LWD45:LWD54 LMH45:LMH54 LCL45:LCL54 KSP45:KSP54 KIT45:KIT54 JYX45:JYX54 JPB45:JPB54 JFF45:JFF54 IVJ45:IVJ54 ILN45:ILN54 IBR45:IBR54 HRV45:HRV54 HHZ45:HHZ54 GYD45:GYD54 GOH45:GOH54 GEL45:GEL54 FUP45:FUP54 FKT45:FKT54 FAX45:FAX54 ERB45:ERB54 EHF45:EHF54 DXJ45:DXJ54 DNN45:DNN54 DDR45:DDR54 CTV45:CTV54 CJZ45:CJZ54 CAD45:CAD54 BQH45:BQH54 BGL45:BGL54 AWP45:AWP54 AMT45:AMT54 ACX45:ACX54 TB45:TB54 JF45:JF54 WVR45:WVR54 WVR70:WVR79 WVR60:WVR68 JF60:JF68 TB60:TB68 ACX60:ACX68 AMT60:AMT68 AWP60:AWP68 BGL60:BGL68 BQH60:BQH68 CAD60:CAD68 CJZ60:CJZ68 CTV60:CTV68 DDR60:DDR68 DNN60:DNN68 DXJ60:DXJ68 EHF60:EHF68 ERB60:ERB68 FAX60:FAX68 FKT60:FKT68 FUP60:FUP68 GEL60:GEL68 GOH60:GOH68 GYD60:GYD68 HHZ60:HHZ68 HRV60:HRV68 IBR60:IBR68 ILN60:ILN68 IVJ60:IVJ68 JFF60:JFF68 JPB60:JPB68 JYX60:JYX68 KIT60:KIT68 KSP60:KSP68 LCL60:LCL68 LMH60:LMH68 LWD60:LWD68 MFZ60:MFZ68 MPV60:MPV68 MZR60:MZR68 NJN60:NJN68 NTJ60:NTJ68 ODF60:ODF68 ONB60:ONB68 OWX60:OWX68 PGT60:PGT68 PQP60:PQP68 QAL60:QAL68 QKH60:QKH68 QUD60:QUD68 RDZ60:RDZ68 RNV60:RNV68 RXR60:RXR68 SHN60:SHN68 SRJ60:SRJ68 TBF60:TBF68 TLB60:TLB68 TUX60:TUX68 UET60:UET68 UOP60:UOP68 UYL60:UYL68 VIH60:VIH68 VSD60:VSD68 WBZ60:WBZ68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WLV60:WLV68">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9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LR4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WVN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WVN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formula1>1</formula1>
      <formula2>12</formula2>
    </dataValidation>
    <dataValidation type="whole" allowBlank="1" showInputMessage="1" showErrorMessage="1" sqref="JA59:JA79 SW59:SW79 ACS59:ACS79 AMO59:AMO79 AWK59:AWK79 BGG59:BGG79 BQC59:BQC79 BZY59:BZY79 CJU59:CJU79 CTQ59:CTQ79 DDM59:DDM79 DNI59:DNI79 DXE59:DXE79 EHA59:EHA79 EQW59:EQW79 FAS59:FAS79 FKO59:FKO79 FUK59:FUK79 GEG59:GEG79 GOC59:GOC79 GXY59:GXY79 HHU59:HHU79 HRQ59:HRQ79 IBM59:IBM79 ILI59:ILI79 IVE59:IVE79 JFA59:JFA79 JOW59:JOW79 JYS59:JYS79 KIO59:KIO79 KSK59:KSK79 LCG59:LCG79 LMC59:LMC79 LVY59:LVY79 MFU59:MFU79 MPQ59:MPQ79 MZM59:MZM79 NJI59:NJI79 NTE59:NTE79 ODA59:ODA79 OMW59:OMW79 OWS59:OWS79 PGO59:PGO79 PQK59:PQK79 QAG59:QAG79 QKC59:QKC79 QTY59:QTY79 RDU59:RDU79 RNQ59:RNQ79 RXM59:RXM79 SHI59:SHI79 SRE59:SRE79 TBA59:TBA79 TKW59:TKW79 TUS59:TUS79 UEO59:UEO79 UOK59:UOK79 UYG59:UYG79 VIC59:VIC79 VRY59:VRY79 WBU59:WBU79 WLQ59:WLQ79 WVM84:WVM103 WLQ84:WLQ103 WBU84:WBU103 VRY84:VRY103 VIC84:VIC103 UYG84:UYG103 UOK84:UOK103 UEO84:UEO103 TUS84:TUS103 TKW84:TKW103 TBA84:TBA103 SRE84:SRE103 SHI84:SHI103 RXM84:RXM103 RNQ84:RNQ103 RDU84:RDU103 QTY84:QTY103 QKC84:QKC103 QAG84:QAG103 PQK84:PQK103 PGO84:PGO103 OWS84:OWS103 OMW84:OMW103 ODA84:ODA103 NTE84:NTE103 NJI84:NJI103 MZM84:MZM103 MPQ84:MPQ103 MFU84:MFU103 LVY84:LVY103 LMC84:LMC103 LCG84:LCG103 KSK84:KSK103 KIO84:KIO103 JYS84:JYS103 JOW84:JOW103 JFA84:JFA103 IVE84:IVE103 ILI84:ILI103 IBM84:IBM103 HRQ84:HRQ103 HHU84:HHU103 GXY84:GXY103 GOC84:GOC103 GEG84:GEG103 FUK84:FUK103 FKO84:FKO103 FAS84:FAS103 EQW84:EQW103 EHA84:EHA103 DXE84:DXE103 DNI84:DNI103 DDM84:DDM103 CTQ84:CTQ103 CJU84:CJU103 BZY84:BZY103 BQC84:BQC103 BGG84:BGG103 AWK84:AWK103 AMO84:AMO103 ACS84:ACS103 SW84:SW103 JA84:JA103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LQ4:WLQ29 WLQ34:WLQ54 WBU34:WBU54 VRY34:VRY54 VIC34:VIC54 UYG34:UYG54 UOK34:UOK54 UEO34:UEO54 TUS34:TUS54 TKW34:TKW54 TBA34:TBA54 SRE34:SRE54 SHI34:SHI54 RXM34:RXM54 RNQ34:RNQ54 RDU34:RDU54 QTY34:QTY54 QKC34:QKC54 QAG34:QAG54 PQK34:PQK54 PGO34:PGO54 OWS34:OWS54 OMW34:OMW54 ODA34:ODA54 NTE34:NTE54 NJI34:NJI54 MZM34:MZM54 MPQ34:MPQ54 MFU34:MFU54 LVY34:LVY54 LMC34:LMC54 LCG34:LCG54 KSK34:KSK54 KIO34:KIO54 JYS34:JYS54 JOW34:JOW54 JFA34:JFA54 IVE34:IVE54 ILI34:ILI54 IBM34:IBM54 HRQ34:HRQ54 HHU34:HHU54 GXY34:GXY54 GOC34:GOC54 GEG34:GEG54 FUK34:FUK54 FKO34:FKO54 FAS34:FAS54 EQW34:EQW54 EHA34:EHA54 DXE34:DXE54 DNI34:DNI54 DDM34:DDM54 CTQ34:CTQ54 CJU34:CJU54 BZY34:BZY54 BQC34:BQC54 BGG34:BGG54 AWK34:AWK54 AMO34:AMO54 ACS34:ACS54 SW34:SW54 JA34:JA54 WVM34:WVM54 WVM59:WVM79">
      <formula1>1985</formula1>
      <formula2>2016</formula2>
    </dataValidation>
    <dataValidation type="list" showInputMessage="1" showErrorMessage="1" sqref="JB85:JB93 SX85:SX93 ACT85:ACT93 AMP85:AMP93 AWL85:AWL93 BGH85:BGH93 BQD85:BQD93 BZZ85:BZZ93 CJV85:CJV93 CTR85:CTR93 DDN85:DDN93 DNJ85:DNJ93 DXF85:DXF93 EHB85:EHB93 EQX85:EQX93 FAT85:FAT93 FKP85:FKP93 FUL85:FUL93 GEH85:GEH93 GOD85:GOD93 GXZ85:GXZ93 HHV85:HHV93 HRR85:HRR93 IBN85:IBN93 ILJ85:ILJ93 IVF85:IVF93 JFB85:JFB93 JOX85:JOX93 JYT85:JYT93 KIP85:KIP93 KSL85:KSL93 LCH85:LCH93 LMD85:LMD93 LVZ85:LVZ93 MFV85:MFV93 MPR85:MPR93 MZN85:MZN93 NJJ85:NJJ93 NTF85:NTF93 ODB85:ODB93 OMX85:OMX93 OWT85:OWT93 PGP85:PGP93 PQL85:PQL93 QAH85:QAH93 QKD85:QKD93 QTZ85:QTZ93 RDV85:RDV93 RNR85:RNR93 RXN85:RXN93 SHJ85:SHJ93 SRF85:SRF93 TBB85:TBB93 TKX85:TKX93 TUT85:TUT93 UEP85:UEP93 UOL85:UOL93 UYH85:UYH93 VID85:VID93 VRZ85:VRZ93 WBV85:WBV93 WLR85:WLR93 WLR5:WLR13 SX70:SX79 ACT70:ACT79 AMP70:AMP79 AWL70:AWL79 BGH70:BGH79 BQD70:BQD79 BZZ70:BZZ79 CJV70:CJV79 CTR70:CTR79 DDN70:DDN79 DNJ70:DNJ79 DXF70:DXF79 EHB70:EHB79 EQX70:EQX79 FAT70:FAT79 FKP70:FKP79 FUL70:FUL79 GEH70:GEH79 GOD70:GOD79 GXZ70:GXZ79 HHV70:HHV79 HRR70:HRR79 IBN70:IBN79 ILJ70:ILJ79 IVF70:IVF79 JFB70:JFB79 JOX70:JOX79 JYT70:JYT79 KIP70:KIP79 KSL70:KSL79 LCH70:LCH79 LMD70:LMD79 LVZ70:LVZ79 MFV70:MFV79 MPR70:MPR79 MZN70:MZN79 NJJ70:NJJ79 NTF70:NTF79 ODB70:ODB79 OMX70:OMX79 OWT70:OWT79 PGP70:PGP79 PQL70:PQL79 QAH70:QAH79 QKD70:QKD79 QTZ70:QTZ79 RDV70:RDV79 RNR70:RNR79 RXN70:RXN79 SHJ70:SHJ79 SRF70:SRF79 TBB70:TBB79 TKX70:TKX79 TUT70:TUT79 UEP70:UEP79 UOL70:UOL79 UYH70:UYH79 VID70:VID79 VRZ70:VRZ79 WBV70:WBV79 WLR70:WLR79 WVN70:WVN79 WLR95:WLR10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VN85:WVN93 WVN95:WVN103 JB95:JB103 SX95:SX103 ACT95:ACT103 AMP95:AMP103 AWL95:AWL103 BGH95:BGH103 BQD95:BQD103 BZZ95:BZZ103 CJV95:CJV103 CTR95:CTR103 DDN95:DDN103 DNJ95:DNJ103 DXF95:DXF103 EHB95:EHB103 EQX95:EQX103 FAT95:FAT103 FKP95:FKP103 FUL95:FUL103 GEH95:GEH103 GOD95:GOD103 GXZ95:GXZ103 HHV95:HHV103 HRR95:HRR103 IBN95:IBN103 ILJ95:ILJ103 IVF95:IVF103 JFB95:JFB103 JOX95:JOX103 JYT95:JYT103 KIP95:KIP103 KSL95:KSL103 LCH95:LCH103 LMD95:LMD103 LVZ95:LVZ103 MFV95:MFV103 MPR95:MPR103 MZN95:MZN103 NJJ95:NJJ103 NTF95:NTF103 ODB95:ODB103 OMX95:OMX103 OWT95:OWT103 PGP95:PGP103 PQL95:PQL103 QAH95:QAH103 QKD95:QKD103 QTZ95:QTZ103 RDV95:RDV103 RNR95:RNR103 RXN95:RXN103 SHJ95:SHJ103 SRF95:SRF103 TBB95:TBB103 TKX95:TKX103 TUT95:TUT103 UEP95:UEP103 UOL95:UOL103 UYH95:UYH103 VID95:VID103 VRZ95:VRZ103 WBV95:WBV10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35:WVN43 JB35:JB43 SX35:SX43 ACT35:ACT43 AMP35:AMP43 AWL35:AWL43 BGH35:BGH43 BQD35:BQD43 BZZ35:BZZ43 CJV35:CJV43 CTR35:CTR43 DDN35:DDN43 DNJ35:DNJ43 DXF35:DXF43 EHB35:EHB43 EQX35:EQX43 FAT35:FAT43 FKP35:FKP43 FUL35:FUL43 GEH35:GEH43 GOD35:GOD43 GXZ35:GXZ43 HHV35:HHV43 HRR35:HRR43 IBN35:IBN43 ILJ35:ILJ43 IVF35:IVF43 JFB35:JFB43 JOX35:JOX43 JYT35:JYT43 KIP35:KIP43 KSL35:KSL43 LCH35:LCH43 LMD35:LMD43 LVZ35:LVZ43 MFV35:MFV43 MPR35:MPR43 MZN35:MZN43 NJJ35:NJJ43 NTF35:NTF43 ODB35:ODB43 OMX35:OMX43 OWT35:OWT43 PGP35:PGP43 PQL35:PQL43 QAH35:QAH43 QKD35:QKD43 QTZ35:QTZ43 RDV35:RDV43 RNR35:RNR43 RXN35:RXN43 SHJ35:SHJ43 SRF35:SRF43 TBB35:TBB43 TKX35:TKX43 TUT35:TUT43 UEP35:UEP43 UOL35:UOL43 UYH35:UYH43 VID35:VID43 VRZ35:VRZ43 WBV35:WBV43 WLR35:WLR43 WVN45:WVN54 WLR45:WLR54 WBV45:WBV54 VRZ45:VRZ54 VID45:VID54 UYH45:UYH54 UOL45:UOL54 UEP45:UEP54 TUT45:TUT54 TKX45:TKX54 TBB45:TBB54 SRF45:SRF54 SHJ45:SHJ54 RXN45:RXN54 RNR45:RNR54 RDV45:RDV54 QTZ45:QTZ54 QKD45:QKD54 QAH45:QAH54 PQL45:PQL54 PGP45:PGP54 OWT45:OWT54 OMX45:OMX54 ODB45:ODB54 NTF45:NTF54 NJJ45:NJJ54 MZN45:MZN54 MPR45:MPR54 MFV45:MFV54 LVZ45:LVZ54 LMD45:LMD54 LCH45:LCH54 KSL45:KSL54 KIP45:KIP54 JYT45:JYT54 JOX45:JOX54 JFB45:JFB54 IVF45:IVF54 ILJ45:ILJ54 IBN45:IBN54 HRR45:HRR54 HHV45:HHV54 GXZ45:GXZ54 GOD45:GOD54 GEH45:GEH54 FUL45:FUL54 FKP45:FKP54 FAT45:FAT54 EQX45:EQX54 EHB45:EHB54 DXF45:DXF54 DNJ45:DNJ54 DDN45:DDN54 CTR45:CTR54 CJV45:CJV54 BZZ45:BZZ54 BQD45:BQD54 BGH45:BGH54 AWL45:AWL54 AMP45:AMP54 ACT45:ACT54 SX45:SX54 JB45:JB54 JB70:JB79 JB60:JB68 SX60:SX68 ACT60:ACT68 AMP60:AMP68 AWL60:AWL68 BGH60:BGH68 BQD60:BQD68 BZZ60:BZZ68 CJV60:CJV68 CTR60:CTR68 DDN60:DDN68 DNJ60:DNJ68 DXF60:DXF68 EHB60:EHB68 EQX60:EQX68 FAT60:FAT68 FKP60:FKP68 FUL60:FUL68 GEH60:GEH68 GOD60:GOD68 GXZ60:GXZ68 HHV60:HHV68 HRR60:HRR68 IBN60:IBN68 ILJ60:ILJ68 IVF60:IVF68 JFB60:JFB68 JOX60:JOX68 JYT60:JYT68 KIP60:KIP68 KSL60:KSL68 LCH60:LCH68 LMD60:LMD68 LVZ60:LVZ68 MFV60:MFV68 MPR60:MPR68 MZN60:MZN68 NJJ60:NJJ68 NTF60:NTF68 ODB60:ODB68 OMX60:OMX68 OWT60:OWT68 PGP60:PGP68 PQL60:PQL68 QAH60:QAH68 QKD60:QKD68 QTZ60:QTZ68 RDV60:RDV68 RNR60:RNR68 RXN60:RXN68 SHJ60:SHJ68 SRF60:SRF68 TBB60:TBB68 TKX60:TKX68 TUT60:TUT68 UEP60:UEP68 UOL60:UOL68 UYH60:UYH68 VID60:VID68 VRZ60:VRZ68 WBV60:WBV68 WLR60:WLR68 WVN60:WVN68">
      <formula1>"Seçiniz,Normal,İlk Giriş Aidatı,SGDP"</formula1>
    </dataValidation>
    <dataValidation type="list" showInputMessage="1" showErrorMessage="1" sqref="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VS85:WVS93 JG85:JG93 TC85:TC93 ACY85:ACY93 AMU85:AMU93 AWQ85:AWQ93 BGM85:BGM93 BQI85:BQI93 CAE85:CAE93 CKA85:CKA93 CTW85:CTW93 DDS85:DDS93 DNO85:DNO93 DXK85:DXK93 EHG85:EHG93 ERC85:ERC93 FAY85:FAY93 FKU85:FKU93 FUQ85:FUQ93 GEM85:GEM93 GOI85:GOI93 GYE85:GYE93 HIA85:HIA93 HRW85:HRW93 IBS85:IBS93 ILO85:ILO93 IVK85:IVK93 JFG85:JFG93 JPC85:JPC93 JYY85:JYY93 KIU85:KIU93 KSQ85:KSQ93 LCM85:LCM93 LMI85:LMI93 LWE85:LWE93 MGA85:MGA93 MPW85:MPW93 MZS85:MZS93 NJO85:NJO93 NTK85:NTK93 ODG85:ODG93 ONC85:ONC93 OWY85:OWY93 PGU85:PGU93 PQQ85:PQQ93 QAM85:QAM93 QKI85:QKI93 QUE85:QUE93 REA85:REA93 RNW85:RNW93 RXS85:RXS93 SHO85:SHO93 SRK85:SRK93 TBG85:TBG93 TLC85:TLC93 TUY85:TUY93 UEU85:UEU93 UOQ85:UOQ93 UYM85:UYM93 VII85:VII93 VSE85:VSE93 WCA85:WCA93 WCA5:WCA13 WLW15:WLW27 TC70:TC79 ACY70:ACY79 AMU70:AMU79 AWQ70:AWQ79 BGM70:BGM79 BQI70:BQI79 CAE70:CAE79 CKA70:CKA79 CTW70:CTW79 DDS70:DDS79 DNO70:DNO79 DXK70:DXK79 EHG70:EHG79 ERC70:ERC79 FAY70:FAY79 FKU70:FKU79 FUQ70:FUQ79 GEM70:GEM79 GOI70:GOI79 GYE70:GYE79 HIA70:HIA79 HRW70:HRW79 IBS70:IBS79 ILO70:ILO79 IVK70:IVK79 JFG70:JFG79 JPC70:JPC79 JYY70:JYY79 KIU70:KIU79 KSQ70:KSQ79 LCM70:LCM79 LMI70:LMI79 LWE70:LWE79 MGA70:MGA79 MPW70:MPW79 MZS70:MZS79 NJO70:NJO79 NTK70:NTK79 ODG70:ODG79 ONC70:ONC79 OWY70:OWY79 PGU70:PGU79 PQQ70:PQQ79 QAM70:QAM79 QKI70:QKI79 QUE70:QUE79 REA70:REA79 RNW70:RNW79 RXS70:RXS79 SHO70:SHO79 SRK70:SRK79 TBG70:TBG79 TLC70:TLC79 TUY70:TUY79 UEU70:UEU79 UOQ70:UOQ79 UYM70:UYM79 VII70:VII79 VSE70:VSE79 WCA70:WCA79 WLW70:WLW79 WVS70:WVS79 WLW35:WLW43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LW85:WLW93 WLW95:WLW103 WVS95:WVS103 JG95:JG103 TC95:TC103 ACY95:ACY103 AMU95:AMU103 AWQ95:AWQ103 BGM95:BGM103 BQI95:BQI103 CAE95:CAE103 CKA95:CKA103 CTW95:CTW103 DDS95:DDS103 DNO95:DNO103 DXK95:DXK103 EHG95:EHG103 ERC95:ERC103 FAY95:FAY103 FKU95:FKU103 FUQ95:FUQ103 GEM95:GEM103 GOI95:GOI103 GYE95:GYE103 HIA95:HIA103 HRW95:HRW103 IBS95:IBS103 ILO95:ILO103 IVK95:IVK103 JFG95:JFG103 JPC95:JPC103 JYY95:JYY103 KIU95:KIU103 KSQ95:KSQ103 LCM95:LCM103 LMI95:LMI103 LWE95:LWE103 MGA95:MGA103 MPW95:MPW103 MZS95:MZS103 NJO95:NJO103 NTK95:NTK103 ODG95:ODG103 ONC95:ONC103 OWY95:OWY103 PGU95:PGU103 PQQ95:PQQ103 QAM95:QAM103 QKI95:QKI103 QUE95:QUE103 REA95:REA103 RNW95:RNW103 RXS95:RXS103 SHO95:SHO103 SRK95:SRK103 TBG95:TBG103 TLC95:TLC103 TUY95:TUY103 UEU95:UEU103 UOQ95:UOQ103 UYM95:UYM103 VII95:VII103 VSE95:VSE103 WCA95:WCA103 WVS35:WVS43 JG35:JG43 TC35:TC43 ACY35:ACY43 AMU35:AMU43 AWQ35:AWQ43 BGM35:BGM43 BQI35:BQI43 CAE35:CAE43 CKA35:CKA43 CTW35:CTW43 DDS35:DDS43 DNO35:DNO43 DXK35:DXK43 EHG35:EHG43 ERC35:ERC43 FAY35:FAY43 FKU35:FKU43 FUQ35:FUQ43 GEM35:GEM43 GOI35:GOI43 GYE35:GYE43 HIA35:HIA43 HRW35:HRW43 IBS35:IBS43 ILO35:ILO43 IVK35:IVK43 JFG35:JFG43 JPC35:JPC43 JYY35:JYY43 KIU35:KIU43 KSQ35:KSQ43 LCM35:LCM43 LMI35:LMI43 LWE35:LWE43 MGA35:MGA43 MPW35:MPW43 MZS35:MZS43 NJO35:NJO43 NTK35:NTK43 ODG35:ODG43 ONC35:ONC43 OWY35:OWY43 PGU35:PGU43 PQQ35:PQQ43 QAM35:QAM43 QKI35:QKI43 QUE35:QUE43 REA35:REA43 RNW35:RNW43 RXS35:RXS43 SHO35:SHO43 SRK35:SRK43 TBG35:TBG43 TLC35:TLC43 TUY35:TUY43 UEU35:UEU43 UOQ35:UOQ43 UYM35:UYM43 VII35:VII43 VSE35:VSE43 WCA35:WCA4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VS45:WVS54 WLW45:WLW54 WCA45:WCA54 VSE45:VSE54 VII45:VII54 UYM45:UYM54 UOQ45:UOQ54 UEU45:UEU54 TUY45:TUY54 TLC45:TLC54 TBG45:TBG54 SRK45:SRK54 SHO45:SHO54 RXS45:RXS54 RNW45:RNW54 REA45:REA54 QUE45:QUE54 QKI45:QKI54 QAM45:QAM54 PQQ45:PQQ54 PGU45:PGU54 OWY45:OWY54 ONC45:ONC54 ODG45:ODG54 NTK45:NTK54 NJO45:NJO54 MZS45:MZS54 MPW45:MPW54 MGA45:MGA54 LWE45:LWE54 LMI45:LMI54 LCM45:LCM54 KSQ45:KSQ54 KIU45:KIU54 JYY45:JYY54 JPC45:JPC54 JFG45:JFG54 IVK45:IVK54 ILO45:ILO54 IBS45:IBS54 HRW45:HRW54 HIA45:HIA54 GYE45:GYE54 GOI45:GOI54 GEM45:GEM54 FUQ45:FUQ54 FKU45:FKU54 FAY45:FAY54 ERC45:ERC54 EHG45:EHG54 DXK45:DXK54 DNO45:DNO54 DDS45:DDS54 CTW45:CTW54 CKA45:CKA54 CAE45:CAE54 BQI45:BQI54 BGM45:BGM54 AWQ45:AWQ54 AMU45:AMU54 ACY45:ACY54 TC45:TC54 JG45:JG54 JG70:JG79 WVS60:WVS68 JG60:JG68 TC60:TC68 ACY60:ACY68 AMU60:AMU68 AWQ60:AWQ68 BGM60:BGM68 BQI60:BQI68 CAE60:CAE68 CKA60:CKA68 CTW60:CTW68 DDS60:DDS68 DNO60:DNO68 DXK60:DXK68 EHG60:EHG68 ERC60:ERC68 FAY60:FAY68 FKU60:FKU68 FUQ60:FUQ68 GEM60:GEM68 GOI60:GOI68 GYE60:GYE68 HIA60:HIA68 HRW60:HRW68 IBS60:IBS68 ILO60:ILO68 IVK60:IVK68 JFG60:JFG68 JPC60:JPC68 JYY60:JYY68 KIU60:KIU68 KSQ60:KSQ68 LCM60:LCM68 LMI60:LMI68 LWE60:LWE68 MGA60:MGA68 MPW60:MPW68 MZS60:MZS68 NJO60:NJO68 NTK60:NTK68 ODG60:ODG68 ONC60:ONC68 OWY60:OWY68 PGU60:PGU68 PQQ60:PQQ68 QAM60:QAM68 QKI60:QKI68 QUE60:QUE68 REA60:REA68 RNW60:RNW68 RXS60:RXS68 SHO60:SHO68 SRK60:SRK68 TBG60:TBG68 TLC60:TLC68 TUY60:TUY68 UEU60:UEU68 UOQ60:UOQ68 UYM60:UYM68 VII60:VII68 VSE60:VSE68 WCA60:WCA68 WLW60:WLW68">
      <formula1>"Seçiniz,İlköğrenim,Ortaöğrenim,Yüksek-Master"</formula1>
    </dataValidation>
    <dataValidation type="textLength" operator="equal" allowBlank="1" showInputMessage="1" showErrorMessage="1" errorTitle="Karakter Sayısı Hatası" error="TC Kimlik Numarası 11 Hane Olmalıdır." sqref="VSB85:VSB93 WBX85:WBX93 WLT85:WLT93 WVP85:WVP93 JD85:JD93 SZ85:SZ93 ACV85:ACV93 AMR85:AMR93 AWN85:AWN93 BGJ85:BGJ93 BQF85:BQF93 CAB85:CAB93 CJX85:CJX93 CTT85:CTT93 DDP85:DDP93 DNL85:DNL93 DXH85:DXH93 EHD85:EHD93 EQZ85:EQZ93 FAV85:FAV93 FKR85:FKR93 FUN85:FUN93 GEJ85:GEJ93 GOF85:GOF93 GYB85:GYB93 HHX85:HHX93 HRT85:HRT93 IBP85:IBP93 ILL85:ILL93 IVH85:IVH93 JFD85:JFD93 JOZ85:JOZ93 JYV85:JYV93 KIR85:KIR93 KSN85:KSN93 LCJ85:LCJ93 LMF85:LMF93 LWB85:LWB93 MFX85:MFX93 MPT85:MPT93 MZP85:MZP93 NJL85:NJL93 NTH85:NTH93 ODD85:ODD93 OMZ85:OMZ93 OWV85:OWV93 PGR85:PGR93 PQN85:PQN93 QAJ85:QAJ93 QKF85:QKF93 QUB85:QUB93 RDX85:RDX93 RNT85:RNT93 RXP85:RXP93 SHL85:SHL93 SRH85:SRH93 TBD85:TBD93 TKZ85:TKZ93 TUV85:TUV93 UER85:UER93 UON85:UON93 UYJ85:UYJ93 UYJ5:UYJ13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ACV70:ACV79 AMR70:AMR79 AWN70:AWN79 BGJ70:BGJ79 BQF70:BQF79 CAB70:CAB79 CJX70:CJX79 CTT70:CTT79 DDP70:DDP79 DNL70:DNL79 DXH70:DXH79 EHD70:EHD79 EQZ70:EQZ79 FAV70:FAV79 FKR70:FKR79 FUN70:FUN79 GEJ70:GEJ79 GOF70:GOF79 GYB70:GYB79 HHX70:HHX79 HRT70:HRT79 IBP70:IBP79 ILL70:ILL79 IVH70:IVH79 JFD70:JFD79 JOZ70:JOZ79 JYV70:JYV79 KIR70:KIR79 KSN70:KSN79 LCJ70:LCJ79 LMF70:LMF79 LWB70:LWB79 MFX70:MFX79 MPT70:MPT79 MZP70:MZP79 NJL70:NJL79 NTH70:NTH79 ODD70:ODD79 OMZ70:OMZ79 OWV70:OWV79 PGR70:PGR79 PQN70:PQN79 QAJ70:QAJ79 QKF70:QKF79 QUB70:QUB79 RDX70:RDX79 RNT70:RNT79 RXP70:RXP79 SHL70:SHL79 SRH70:SRH79 TBD70:TBD79 TKZ70:TKZ79 TUV70:TUV79 UER70:UER79 UON70:UON79 UYJ70:UYJ79 VIF70:VIF79 VSB70:VSB79 WBX70:WBX79 WLT70:WLT79 WVP70:WVP79 JD70:JD79 UYJ95:UYJ10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VIF85:VIF93 VIF95:VIF103 VSB95:VSB103 WBX95:WBX103 WLT95:WLT103 WVP95:WVP103 JD95:JD103 SZ95:SZ103 ACV95:ACV103 AMR95:AMR103 AWN95:AWN103 BGJ95:BGJ103 BQF95:BQF103 CAB95:CAB103 CJX95:CJX103 CTT95:CTT103 DDP95:DDP103 DNL95:DNL103 DXH95:DXH103 EHD95:EHD103 EQZ95:EQZ103 FAV95:FAV103 FKR95:FKR103 FUN95:FUN103 GEJ95:GEJ103 GOF95:GOF103 GYB95:GYB103 HHX95:HHX103 HRT95:HRT103 IBP95:IBP103 ILL95:ILL103 IVH95:IVH103 JFD95:JFD103 JOZ95:JOZ103 JYV95:JYV103 KIR95:KIR103 KSN95:KSN103 LCJ95:LCJ103 LMF95:LMF103 LWB95:LWB103 MFX95:MFX103 MPT95:MPT103 MZP95:MZP103 NJL95:NJL103 NTH95:NTH103 ODD95:ODD103 OMZ95:OMZ103 OWV95:OWV103 PGR95:PGR103 PQN95:PQN103 QAJ95:QAJ103 QKF95:QKF103 QUB95:QUB103 RDX95:RDX103 RNT95:RNT103 RXP95:RXP103 SHL95:SHL103 SRH95:SRH103 TBD95:TBD103 TKZ95:TKZ103 TUV95:TUV103 UER95:UER103 UON95:UON10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VIF35:VIF43 VSB35:VSB43 WBX35:WBX43 WLT35:WLT43 WVP35:WVP43 JD35:JD43 SZ35:SZ43 ACV35:ACV43 AMR35:AMR43 AWN35:AWN43 BGJ35:BGJ43 BQF35:BQF43 CAB35:CAB43 CJX35:CJX43 CTT35:CTT43 DDP35:DDP43 DNL35:DNL43 DXH35:DXH43 EHD35:EHD43 EQZ35:EQZ43 FAV35:FAV43 FKR35:FKR43 FUN35:FUN43 GEJ35:GEJ43 GOF35:GOF43 GYB35:GYB43 HHX35:HHX43 HRT35:HRT43 IBP35:IBP43 ILL35:ILL43 IVH35:IVH43 JFD35:JFD43 JOZ35:JOZ43 JYV35:JYV43 KIR35:KIR43 KSN35:KSN43 LCJ35:LCJ43 LMF35:LMF43 LWB35:LWB43 MFX35:MFX43 MPT35:MPT43 MZP35:MZP43 NJL35:NJL43 NTH35:NTH43 ODD35:ODD43 OMZ35:OMZ43 OWV35:OWV43 PGR35:PGR43 PQN35:PQN43 QAJ35:QAJ43 QKF35:QKF43 QUB35:QUB43 RDX35:RDX43 RNT35:RNT43 RXP35:RXP43 SHL35:SHL43 SRH35:SRH43 TBD35:TBD43 TKZ35:TKZ43 TUV35:TUV43 UER35:UER43 UON35:UON43 UYJ35:UYJ43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JD45:JD54 WVP45:WVP54 WLT45:WLT54 WBX45:WBX54 VSB45:VSB54 VIF45:VIF54 UYJ45:UYJ54 UON45:UON54 UER45:UER54 TUV45:TUV54 TKZ45:TKZ54 TBD45:TBD54 SRH45:SRH54 SHL45:SHL54 RXP45:RXP54 RNT45:RNT54 RDX45:RDX54 QUB45:QUB54 QKF45:QKF54 QAJ45:QAJ54 PQN45:PQN54 PGR45:PGR54 OWV45:OWV54 OMZ45:OMZ54 ODD45:ODD54 NTH45:NTH54 NJL45:NJL54 MZP45:MZP54 MPT45:MPT54 MFX45:MFX54 LWB45:LWB54 LMF45:LMF54 LCJ45:LCJ54 KSN45:KSN54 KIR45:KIR54 JYV45:JYV54 JOZ45:JOZ54 JFD45:JFD54 IVH45:IVH54 ILL45:ILL54 IBP45:IBP54 HRT45:HRT54 HHX45:HHX54 GYB45:GYB54 GOF45:GOF54 GEJ45:GEJ54 FUN45:FUN54 FKR45:FKR54 FAV45:FAV54 EQZ45:EQZ54 EHD45:EHD54 DXH45:DXH54 DNL45:DNL54 DDP45:DDP54 CTT45:CTT54 CJX45:CJX54 CAB45:CAB54 BQF45:BQF54 BGJ45:BGJ54 AWN45:AWN54 AMR45:AMR54 ACV45:ACV54 SZ45:SZ54 SZ70:SZ79 VSB60:VSB68 WBX60:WBX68 WLT60:WLT68 WVP60:WVP68 JD60:JD68 SZ60:SZ68 ACV60:ACV68 AMR60:AMR68 AWN60:AWN68 BGJ60:BGJ68 BQF60:BQF68 CAB60:CAB68 CJX60:CJX68 CTT60:CTT68 DDP60:DDP68 DNL60:DNL68 DXH60:DXH68 EHD60:EHD68 EQZ60:EQZ68 FAV60:FAV68 FKR60:FKR68 FUN60:FUN68 GEJ60:GEJ68 GOF60:GOF68 GYB60:GYB68 HHX60:HHX68 HRT60:HRT68 IBP60:IBP68 ILL60:ILL68 IVH60:IVH68 JFD60:JFD68 JOZ60:JOZ68 JYV60:JYV68 KIR60:KIR68 KSN60:KSN68 LCJ60:LCJ68 LMF60:LMF68 LWB60:LWB68 MFX60:MFX68 MPT60:MPT68 MZP60:MZP68 NJL60:NJL68 NTH60:NTH68 ODD60:ODD68 OMZ60:OMZ68 OWV60:OWV68 PGR60:PGR68 PQN60:PQN68 QAJ60:QAJ68 QKF60:QKF68 QUB60:QUB68 RDX60:RDX68 RNT60:RNT68 RXP60:RXP68 SHL60:SHL68 SRH60:SRH68 TBD60:TBD68 TKZ60:TKZ68 TUV60:TUV68 UER60:UER68 UON60:UON68 UYJ60:UYJ68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VIF60:VIF68">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1pfec+Fz1QbKBxeY8ToI7ZLTvG8kYL5e77cM0McHyB7P1UxZoiyz9WmI8fmEYviBnCFGAkh7bAhcHT2bmzF+g==" saltValue="Fm8+5EznBXl5km5imjHwCg=="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15:UYJ25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5:WLW13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5:WLR13 WVN5:WVN13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WBU79 VRY79 VIC79 UYG79 UOK79 UEO79 TUS79 TKW79 TBA79 SRE79 SHI79 RXM79 RNQ79 RDU79 QTY79 QKC79 QAG79 PQK79 PGO79 OWS79 OMW79 ODA79 NTE79 NJI79 MZM79 MPQ79 MFU79 LVY79 LMC79 LCG79 KSK79 KIO79 JYS79 JOW79 JFA79 IVE79 ILI79 IBM79 HRQ79 HHU79 GXY79 GOC79 GEG79 FUK79 FKO79 FAS79 EQW79 EHA79 DXE79 DNI79 DDM79 CTQ79 CJU79 BZY79 BQC79 BGG79 AWK79 AMO79 ACS79 SW79 JA79 WVM79 WVM84:WVM99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4:WLQ29 WLQ7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34:WVM49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WBU54 VRY54 VIC54 UYG54 UOK54 UEO54 TUS54 TKW54 TBA54 SRE54 SHI54 RXM54 RNQ54 RDU54 QTY54 QKC54 QAG54 PQK54 PGO54 OWS54 OMW54 ODA54 NTE54 NJI54 MZM54 MPQ54 MFU54 LVY54 LMC54 LCG54 KSK54 KIO54 JYS54 JOW54 JFA54 IVE54 ILI54 IBM54 HRQ54 HHU54 GXY54 GOC54 GEG54 FUK54 FKO54 FAS54 EQW54 EHA54 DXE54 DNI54 DDM54 CTQ54 CJU54 BZY54 BQC54 BGG54 AWK54 AMO54 ACS54 SW54 JA54 WVM54 WVM59:WVM74 WLQ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5:WBZ13 WLV5:WLV13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s>
  <pageMargins left="0.70866141732283472" right="0.70866141732283472" top="0.39370078740157483" bottom="0.39370078740157483" header="0.31496062992125984" footer="0.31496062992125984"/>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NWZWMK+ZrXg3if6kiQZwB+vrpaWHcaGkGqugDLPGRqE7mEFRShLOwm686psbRU/62pyTfZIbDbjbqgp3kyUk8Q==" saltValue="kTjMUQS7estT8SmiAf9LFg==" spinCount="100000" sheet="1" objects="1" scenarios="1" selectLockedCells="1"/>
  <mergeCells count="2">
    <mergeCell ref="A1:K2"/>
    <mergeCell ref="I104:J104"/>
  </mergeCells>
  <dataValidations count="9">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5:WBZ13 WLV5:WLV13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WBU79 VRY79 VIC79 UYG79 UOK79 UEO79 TUS79 TKW79 TBA79 SRE79 SHI79 RXM79 RNQ79 RDU79 QTY79 QKC79 QAG79 PQK79 PGO79 OWS79 OMW79 ODA79 NTE79 NJI79 MZM79 MPQ79 MFU79 LVY79 LMC79 LCG79 KSK79 KIO79 JYS79 JOW79 JFA79 IVE79 ILI79 IBM79 HRQ79 HHU79 GXY79 GOC79 GEG79 FUK79 FKO79 FAS79 EQW79 EHA79 DXE79 DNI79 DDM79 CTQ79 CJU79 BZY79 BQC79 BGG79 AWK79 AMO79 ACS79 SW79 JA79 WVM79 WVM84:WVM99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4:WLQ29 WLQ7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34:WVM49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WBU54 VRY54 VIC54 UYG54 UOK54 UEO54 TUS54 TKW54 TBA54 SRE54 SHI54 RXM54 RNQ54 RDU54 QTY54 QKC54 QAG54 PQK54 PGO54 OWS54 OMW54 ODA54 NTE54 NJI54 MZM54 MPQ54 MFU54 LVY54 LMC54 LCG54 KSK54 KIO54 JYS54 JOW54 JFA54 IVE54 ILI54 IBM54 HRQ54 HHU54 GXY54 GOC54 GEG54 FUK54 FKO54 FAS54 EQW54 EHA54 DXE54 DNI54 DDM54 CTQ54 CJU54 BZY54 BQC54 BGG54 AWK54 AMO54 ACS54 SW54 JA54 WVM54 WVM59:WVM74 WLQ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5:WLR13 WVN5:WVN13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5:WLW13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15:UYJ25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39370078740157483" bottom="0.39370078740157483" header="0.31496062992125984" footer="0.31496062992125984"/>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23" si="0">IF(D5="Normal",IF(OR(E5&gt;=1982,AND(E5=1981,F5 &gt;=4)),ROUND(G5*0.14,2),ROUND(G5*0.12,2)),IF(D5="İlk Giriş Aidatı",ROUND(G5*0.25,2),IF(D5="SGDP",IF(OR(E5&gt;=2000,AND(E5=1999,F5 &gt;=10)),ROUND(G5*0.075,2),ROUND(G5*0.06,2)),0)))</f>
        <v>0</v>
      </c>
      <c r="I5" s="13">
        <f t="shared" ref="I5:I23" si="1">IF(D5="Normal",IF(OR(E5&gt;=1982,AND(E5=1981,F5 &gt;=4)),ROUND(G5*0.23,2),ROUND(G5*0.18,2)),IF(D5="İlk Giriş Aidatı",ROUND(G5*0.25,2),IF(D5="SGDP",IF(OR(E5&gt;=2014,AND(E5=2013,F5 &gt;=9)),ROUND(G5*0.245,2),IF(OR(E5&gt;=2009,AND(E5=2008,F5 &gt;=10)),ROUND(G5*0.235,2),IF(OR(E5&gt;=2000,AND(E5=1999,F5 &gt;=10)),ROUND(G5*0.225,2),ROUND(G5*0.18,2)))),0)))</f>
        <v>0</v>
      </c>
      <c r="J5" s="13">
        <f t="shared" ref="J5:J23" si="2">IF(D5="SGDP",0,IF(E5&gt;=2016,ROUND((H5+I5)*0.07,2),IF(OR(E5&gt;=1994,AND(E5=1993,F5 &gt;=11)),ROUND((H5+I5)*0.12,2),IF(OR(E5&gt;=1984,AND(E5=1983,F5 &gt;=9)),0,ROUND((H5+I5)*0.15,2)))))</f>
        <v>0</v>
      </c>
      <c r="K5" s="13">
        <f t="shared" ref="K5:K2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 t="shared" si="0"/>
        <v>0</v>
      </c>
      <c r="I14" s="13">
        <f t="shared" si="1"/>
        <v>0</v>
      </c>
      <c r="J14" s="13">
        <f t="shared" si="2"/>
        <v>0</v>
      </c>
      <c r="K14" s="13">
        <f t="shared" si="3"/>
        <v>0</v>
      </c>
    </row>
    <row r="15" spans="1:11" s="1" customFormat="1" ht="21.95" customHeight="1">
      <c r="A15" s="10"/>
      <c r="B15" s="10"/>
      <c r="C15" s="11"/>
      <c r="D15" s="11"/>
      <c r="E15" s="11"/>
      <c r="F15" s="11"/>
      <c r="G15" s="12"/>
      <c r="H15" s="13">
        <f t="shared" si="0"/>
        <v>0</v>
      </c>
      <c r="I15" s="13">
        <f t="shared" si="1"/>
        <v>0</v>
      </c>
      <c r="J15" s="13">
        <f t="shared" si="2"/>
        <v>0</v>
      </c>
      <c r="K15" s="13">
        <f t="shared" si="3"/>
        <v>0</v>
      </c>
    </row>
    <row r="16" spans="1:11" s="1" customFormat="1" ht="21.95" customHeight="1">
      <c r="A16" s="10"/>
      <c r="B16" s="10"/>
      <c r="C16" s="11"/>
      <c r="D16" s="11"/>
      <c r="E16" s="11"/>
      <c r="F16" s="11"/>
      <c r="G16" s="12"/>
      <c r="H16" s="13">
        <f t="shared" si="0"/>
        <v>0</v>
      </c>
      <c r="I16" s="13">
        <f t="shared" si="1"/>
        <v>0</v>
      </c>
      <c r="J16" s="13">
        <f t="shared" si="2"/>
        <v>0</v>
      </c>
      <c r="K16" s="13">
        <f t="shared" si="3"/>
        <v>0</v>
      </c>
    </row>
    <row r="17" spans="1:11" s="1" customFormat="1" ht="21.95" customHeight="1">
      <c r="A17" s="10"/>
      <c r="B17" s="10"/>
      <c r="C17" s="11"/>
      <c r="D17" s="11"/>
      <c r="E17" s="11"/>
      <c r="F17" s="11"/>
      <c r="G17" s="12"/>
      <c r="H17" s="13">
        <f t="shared" si="0"/>
        <v>0</v>
      </c>
      <c r="I17" s="13">
        <f t="shared" si="1"/>
        <v>0</v>
      </c>
      <c r="J17" s="13">
        <f t="shared" si="2"/>
        <v>0</v>
      </c>
      <c r="K17" s="13">
        <f t="shared" si="3"/>
        <v>0</v>
      </c>
    </row>
    <row r="18" spans="1:11" s="1" customFormat="1" ht="21.95" customHeight="1">
      <c r="A18" s="10"/>
      <c r="B18" s="10"/>
      <c r="C18" s="11"/>
      <c r="D18" s="11"/>
      <c r="E18" s="11"/>
      <c r="F18" s="11"/>
      <c r="G18" s="12"/>
      <c r="H18" s="13">
        <f t="shared" si="0"/>
        <v>0</v>
      </c>
      <c r="I18" s="13">
        <f t="shared" si="1"/>
        <v>0</v>
      </c>
      <c r="J18" s="13">
        <f t="shared" si="2"/>
        <v>0</v>
      </c>
      <c r="K18" s="13">
        <f t="shared" si="3"/>
        <v>0</v>
      </c>
    </row>
    <row r="19" spans="1:11" s="1" customFormat="1" ht="21.95" customHeight="1">
      <c r="A19" s="10"/>
      <c r="B19" s="10"/>
      <c r="C19" s="11"/>
      <c r="D19" s="11"/>
      <c r="E19" s="11"/>
      <c r="F19" s="11"/>
      <c r="G19" s="12"/>
      <c r="H19" s="13">
        <f t="shared" si="0"/>
        <v>0</v>
      </c>
      <c r="I19" s="13">
        <f t="shared" si="1"/>
        <v>0</v>
      </c>
      <c r="J19" s="13">
        <f t="shared" si="2"/>
        <v>0</v>
      </c>
      <c r="K19" s="13">
        <f t="shared" si="3"/>
        <v>0</v>
      </c>
    </row>
    <row r="20" spans="1:11" s="1" customFormat="1" ht="21.95" customHeight="1">
      <c r="A20" s="10"/>
      <c r="B20" s="10"/>
      <c r="C20" s="11"/>
      <c r="D20" s="11"/>
      <c r="E20" s="11"/>
      <c r="F20" s="11"/>
      <c r="G20" s="12"/>
      <c r="H20" s="13">
        <f t="shared" si="0"/>
        <v>0</v>
      </c>
      <c r="I20" s="13">
        <f t="shared" si="1"/>
        <v>0</v>
      </c>
      <c r="J20" s="13">
        <f t="shared" si="2"/>
        <v>0</v>
      </c>
      <c r="K20" s="13">
        <f t="shared" si="3"/>
        <v>0</v>
      </c>
    </row>
    <row r="21" spans="1:11" s="1" customFormat="1" ht="21.95" customHeight="1">
      <c r="A21" s="10"/>
      <c r="B21" s="10"/>
      <c r="C21" s="11"/>
      <c r="D21" s="11"/>
      <c r="E21" s="11"/>
      <c r="F21" s="11"/>
      <c r="G21" s="12"/>
      <c r="H21" s="13">
        <f t="shared" si="0"/>
        <v>0</v>
      </c>
      <c r="I21" s="13">
        <f t="shared" si="1"/>
        <v>0</v>
      </c>
      <c r="J21" s="13">
        <f t="shared" si="2"/>
        <v>0</v>
      </c>
      <c r="K21" s="13">
        <f t="shared" si="3"/>
        <v>0</v>
      </c>
    </row>
    <row r="22" spans="1:11" s="1" customFormat="1" ht="21.95" customHeight="1">
      <c r="A22" s="10"/>
      <c r="B22" s="10"/>
      <c r="C22" s="11"/>
      <c r="D22" s="11"/>
      <c r="E22" s="11"/>
      <c r="F22" s="11"/>
      <c r="G22" s="12"/>
      <c r="H22" s="13">
        <f t="shared" si="0"/>
        <v>0</v>
      </c>
      <c r="I22" s="13">
        <f t="shared" si="1"/>
        <v>0</v>
      </c>
      <c r="J22" s="13">
        <f t="shared" si="2"/>
        <v>0</v>
      </c>
      <c r="K22" s="13">
        <f t="shared" si="3"/>
        <v>0</v>
      </c>
    </row>
    <row r="23" spans="1:11" s="1" customFormat="1" ht="21.95" customHeight="1">
      <c r="A23" s="10"/>
      <c r="B23" s="10"/>
      <c r="C23" s="11"/>
      <c r="D23" s="11"/>
      <c r="E23" s="11"/>
      <c r="F23" s="11"/>
      <c r="G23" s="12"/>
      <c r="H23" s="13">
        <f t="shared" si="0"/>
        <v>0</v>
      </c>
      <c r="I23" s="13">
        <f t="shared" si="1"/>
        <v>0</v>
      </c>
      <c r="J23" s="13">
        <f t="shared" si="2"/>
        <v>0</v>
      </c>
      <c r="K23" s="13">
        <f t="shared" si="3"/>
        <v>0</v>
      </c>
    </row>
    <row r="24" spans="1:11" s="1" customFormat="1" ht="21.95" customHeight="1">
      <c r="A24" s="10"/>
      <c r="B24" s="10"/>
      <c r="C24" s="11"/>
      <c r="D24" s="11"/>
      <c r="E24" s="11"/>
      <c r="F24" s="11"/>
      <c r="G24" s="12"/>
      <c r="H24" s="13">
        <f>IF(D24="Normal",IF(OR(E24&gt;=1982,AND(E24=1981,F24 &gt;=4)),ROUND(G24*0.14,2),ROUND(G24*0.12,2)),IF(D24="İlk Giriş Aidatı",ROUND(G24*0.25,2),IF(D24="SGDP",IF(OR(E24&gt;=2000,AND(E24=1999,F24 &gt;=10)),ROUND(G24*0.075,2),ROUND(G24*0.06,2)),0)))</f>
        <v>0</v>
      </c>
      <c r="I24" s="13">
        <f>IF(D24="Normal",IF(OR(E24&gt;=1982,AND(E24=1981,F24 &gt;=4)),ROUND(G24*0.23,2),ROUND(G24*0.18,2)),IF(D24="İlk Giriş Aidatı",ROUND(G24*0.25,2),IF(D24="SGDP",IF(OR(E24&gt;=2014,AND(E24=2013,F24 &gt;=9)),ROUND(G24*0.245,2),IF(OR(E24&gt;=2009,AND(E24=2008,F24 &gt;=10)),ROUND(G24*0.235,2),IF(OR(E24&gt;=2000,AND(E24=1999,F24 &gt;=10)),ROUND(G24*0.225,2),ROUND(G24*0.18,2)))),0)))</f>
        <v>0</v>
      </c>
      <c r="J24" s="13">
        <f>IF(D24="SGDP",0,IF(E24&gt;=2016,ROUND((H24+I24)*0.07,2),IF(OR(E24&gt;=1994,AND(E24=1993,F24 &gt;=11)),ROUND((H24+I24)*0.12,2),IF(OR(E24&gt;=1984,AND(E24=1983,F24 &gt;=9)),0,ROUND((H24+I24)*0.15,2)))))</f>
        <v>0</v>
      </c>
      <c r="K24" s="13">
        <f>H24+I24-J24</f>
        <v>0</v>
      </c>
    </row>
    <row r="25" spans="1:11" s="1" customFormat="1" ht="21.95" customHeight="1">
      <c r="A25" s="10"/>
      <c r="B25" s="10"/>
      <c r="C25" s="11"/>
      <c r="D25" s="11"/>
      <c r="E25" s="11"/>
      <c r="F25" s="11"/>
      <c r="G25" s="12"/>
      <c r="H25" s="13">
        <f t="shared" ref="H25:H103" si="4">IF(D25="Normal",IF(OR(E25&gt;=1982,AND(E25=1981,F25 &gt;=4)),ROUND(G25*0.14,2),ROUND(G25*0.12,2)),IF(D25="İlk Giriş Aidatı",ROUND(G25*0.25,2),IF(D25="SGDP",IF(OR(E25&gt;=2000,AND(E25=1999,F25 &gt;=10)),ROUND(G25*0.075,2),ROUND(G25*0.06,2)),0)))</f>
        <v>0</v>
      </c>
      <c r="I25" s="13">
        <f t="shared" ref="I25:I103" si="5">IF(D25="Normal",IF(OR(E25&gt;=1982,AND(E25=1981,F25 &gt;=4)),ROUND(G25*0.23,2),ROUND(G25*0.18,2)),IF(D25="İlk Giriş Aidatı",ROUND(G25*0.25,2),IF(D25="SGDP",IF(OR(E25&gt;=2014,AND(E25=2013,F25 &gt;=9)),ROUND(G25*0.245,2),IF(OR(E25&gt;=2009,AND(E25=2008,F25 &gt;=10)),ROUND(G25*0.235,2),IF(OR(E25&gt;=2000,AND(E25=1999,F25 &gt;=10)),ROUND(G25*0.225,2),ROUND(G25*0.18,2)))),0)))</f>
        <v>0</v>
      </c>
      <c r="J25" s="13">
        <f t="shared" ref="J25:J103" si="6">IF(D25="SGDP",0,IF(E25&gt;=2016,ROUND((H25+I25)*0.07,2),IF(OR(E25&gt;=1994,AND(E25=1993,F25 &gt;=11)),ROUND((H25+I25)*0.12,2),IF(OR(E25&gt;=1984,AND(E25=1983,F25 &gt;=9)),0,ROUND((H25+I25)*0.15,2)))))</f>
        <v>0</v>
      </c>
      <c r="K25" s="13">
        <f t="shared" ref="K25:K103" si="7">H25+I25-J25</f>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78" si="8">IF(D29="Normal",IF(OR(E29&gt;=1982,AND(E29=1981,F29 &gt;=4)),ROUND(G29*0.14,2),ROUND(G29*0.12,2)),IF(D29="İlk Giriş Aidatı",ROUND(G29*0.25,2),IF(D29="SGDP",IF(OR(E29&gt;=2000,AND(E29=1999,F29 &gt;=10)),ROUND(G29*0.075,2),ROUND(G29*0.06,2)),0)))</f>
        <v>0</v>
      </c>
      <c r="I29" s="13">
        <f t="shared" ref="I29:I78"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78" si="10">IF(D29="SGDP",0,IF(E29&gt;=2016,ROUND((H29+I29)*0.07,2),IF(OR(E29&gt;=1994,AND(E29=1993,F29 &gt;=11)),ROUND((H29+I29)*0.12,2),IF(OR(E29&gt;=1984,AND(E29=1983,F29 &gt;=9)),0,ROUND((H29+I29)*0.15,2)))))</f>
        <v>0</v>
      </c>
      <c r="K29" s="13">
        <f t="shared" ref="K29:K78"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 t="shared" si="8"/>
        <v>0</v>
      </c>
      <c r="I34" s="13">
        <f t="shared" si="9"/>
        <v>0</v>
      </c>
      <c r="J34" s="13">
        <f t="shared" si="10"/>
        <v>0</v>
      </c>
      <c r="K34" s="13">
        <f t="shared" si="11"/>
        <v>0</v>
      </c>
    </row>
    <row r="35" spans="1:11" s="1" customFormat="1" ht="21.95" customHeight="1">
      <c r="A35" s="10"/>
      <c r="B35" s="10"/>
      <c r="C35" s="11"/>
      <c r="D35" s="11"/>
      <c r="E35" s="11"/>
      <c r="F35" s="11"/>
      <c r="G35" s="12"/>
      <c r="H35" s="13">
        <f t="shared" si="8"/>
        <v>0</v>
      </c>
      <c r="I35" s="13">
        <f t="shared" si="9"/>
        <v>0</v>
      </c>
      <c r="J35" s="13">
        <f t="shared" si="10"/>
        <v>0</v>
      </c>
      <c r="K35" s="13">
        <f t="shared" si="11"/>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 t="shared" si="8"/>
        <v>0</v>
      </c>
      <c r="I44" s="13">
        <f t="shared" si="9"/>
        <v>0</v>
      </c>
      <c r="J44" s="13">
        <f t="shared" si="10"/>
        <v>0</v>
      </c>
      <c r="K44" s="13">
        <f t="shared" si="11"/>
        <v>0</v>
      </c>
    </row>
    <row r="45" spans="1:11" s="1" customFormat="1" ht="21.95" customHeight="1">
      <c r="A45" s="10"/>
      <c r="B45" s="10"/>
      <c r="C45" s="11"/>
      <c r="D45" s="11"/>
      <c r="E45" s="11"/>
      <c r="F45" s="11"/>
      <c r="G45" s="12"/>
      <c r="H45" s="13">
        <f t="shared" si="8"/>
        <v>0</v>
      </c>
      <c r="I45" s="13">
        <f t="shared" si="9"/>
        <v>0</v>
      </c>
      <c r="J45" s="13">
        <f t="shared" si="10"/>
        <v>0</v>
      </c>
      <c r="K45" s="13">
        <f t="shared" si="11"/>
        <v>0</v>
      </c>
    </row>
    <row r="46" spans="1:11" s="1" customFormat="1" ht="21.95" customHeight="1">
      <c r="A46" s="10"/>
      <c r="B46" s="10"/>
      <c r="C46" s="11"/>
      <c r="D46" s="11"/>
      <c r="E46" s="11"/>
      <c r="F46" s="11"/>
      <c r="G46" s="12"/>
      <c r="H46" s="13">
        <f t="shared" si="8"/>
        <v>0</v>
      </c>
      <c r="I46" s="13">
        <f t="shared" si="9"/>
        <v>0</v>
      </c>
      <c r="J46" s="13">
        <f t="shared" si="10"/>
        <v>0</v>
      </c>
      <c r="K46" s="13">
        <f t="shared" si="11"/>
        <v>0</v>
      </c>
    </row>
    <row r="47" spans="1:11" s="1" customFormat="1" ht="21.95" customHeight="1">
      <c r="A47" s="10"/>
      <c r="B47" s="10"/>
      <c r="C47" s="11"/>
      <c r="D47" s="11"/>
      <c r="E47" s="11"/>
      <c r="F47" s="11"/>
      <c r="G47" s="12"/>
      <c r="H47" s="13">
        <f t="shared" si="8"/>
        <v>0</v>
      </c>
      <c r="I47" s="13">
        <f t="shared" si="9"/>
        <v>0</v>
      </c>
      <c r="J47" s="13">
        <f t="shared" si="10"/>
        <v>0</v>
      </c>
      <c r="K47" s="13">
        <f t="shared" si="11"/>
        <v>0</v>
      </c>
    </row>
    <row r="48" spans="1:11" s="1" customFormat="1" ht="21.95" customHeight="1">
      <c r="A48" s="10"/>
      <c r="B48" s="10"/>
      <c r="C48" s="11"/>
      <c r="D48" s="11"/>
      <c r="E48" s="11"/>
      <c r="F48" s="11"/>
      <c r="G48" s="12"/>
      <c r="H48" s="13">
        <f t="shared" si="8"/>
        <v>0</v>
      </c>
      <c r="I48" s="13">
        <f t="shared" si="9"/>
        <v>0</v>
      </c>
      <c r="J48" s="13">
        <f t="shared" si="10"/>
        <v>0</v>
      </c>
      <c r="K48" s="13">
        <f t="shared" si="11"/>
        <v>0</v>
      </c>
    </row>
    <row r="49" spans="1:11" s="1" customFormat="1" ht="21.95" customHeight="1">
      <c r="A49" s="10"/>
      <c r="B49" s="10"/>
      <c r="C49" s="11"/>
      <c r="D49" s="11"/>
      <c r="E49" s="11"/>
      <c r="F49" s="11"/>
      <c r="G49" s="12"/>
      <c r="H49" s="13">
        <f t="shared" si="8"/>
        <v>0</v>
      </c>
      <c r="I49" s="13">
        <f t="shared" si="9"/>
        <v>0</v>
      </c>
      <c r="J49" s="13">
        <f t="shared" si="10"/>
        <v>0</v>
      </c>
      <c r="K49" s="13">
        <f t="shared" si="11"/>
        <v>0</v>
      </c>
    </row>
    <row r="50" spans="1:11" s="1" customFormat="1" ht="21.95" customHeight="1">
      <c r="A50" s="10"/>
      <c r="B50" s="10"/>
      <c r="C50" s="11"/>
      <c r="D50" s="11"/>
      <c r="E50" s="11"/>
      <c r="F50" s="11"/>
      <c r="G50" s="12"/>
      <c r="H50" s="13">
        <f t="shared" si="8"/>
        <v>0</v>
      </c>
      <c r="I50" s="13">
        <f t="shared" si="9"/>
        <v>0</v>
      </c>
      <c r="J50" s="13">
        <f t="shared" si="10"/>
        <v>0</v>
      </c>
      <c r="K50" s="13">
        <f t="shared" si="11"/>
        <v>0</v>
      </c>
    </row>
    <row r="51" spans="1:11" s="1" customFormat="1" ht="21.95" customHeight="1">
      <c r="A51" s="10"/>
      <c r="B51" s="10"/>
      <c r="C51" s="11"/>
      <c r="D51" s="11"/>
      <c r="E51" s="11"/>
      <c r="F51" s="11"/>
      <c r="G51" s="12"/>
      <c r="H51" s="13">
        <f t="shared" si="8"/>
        <v>0</v>
      </c>
      <c r="I51" s="13">
        <f t="shared" si="9"/>
        <v>0</v>
      </c>
      <c r="J51" s="13">
        <f t="shared" si="10"/>
        <v>0</v>
      </c>
      <c r="K51" s="13">
        <f t="shared" si="11"/>
        <v>0</v>
      </c>
    </row>
    <row r="52" spans="1:11" s="1" customFormat="1" ht="21.95" customHeight="1">
      <c r="A52" s="10"/>
      <c r="B52" s="10"/>
      <c r="C52" s="11"/>
      <c r="D52" s="11"/>
      <c r="E52" s="11"/>
      <c r="F52" s="11"/>
      <c r="G52" s="12"/>
      <c r="H52" s="13">
        <f t="shared" si="8"/>
        <v>0</v>
      </c>
      <c r="I52" s="13">
        <f t="shared" si="9"/>
        <v>0</v>
      </c>
      <c r="J52" s="13">
        <f t="shared" si="10"/>
        <v>0</v>
      </c>
      <c r="K52" s="13">
        <f t="shared" si="11"/>
        <v>0</v>
      </c>
    </row>
    <row r="53" spans="1:11" s="1" customFormat="1" ht="21.95" customHeight="1">
      <c r="A53" s="10"/>
      <c r="B53" s="10"/>
      <c r="C53" s="11"/>
      <c r="D53" s="11"/>
      <c r="E53" s="11"/>
      <c r="F53" s="11"/>
      <c r="G53" s="12"/>
      <c r="H53" s="13">
        <f t="shared" si="8"/>
        <v>0</v>
      </c>
      <c r="I53" s="13">
        <f t="shared" si="9"/>
        <v>0</v>
      </c>
      <c r="J53" s="13">
        <f t="shared" si="10"/>
        <v>0</v>
      </c>
      <c r="K53" s="13">
        <f t="shared" si="11"/>
        <v>0</v>
      </c>
    </row>
    <row r="54" spans="1:11" s="1" customFormat="1" ht="21.95" customHeight="1">
      <c r="A54" s="10"/>
      <c r="B54" s="10"/>
      <c r="C54" s="11"/>
      <c r="D54" s="11"/>
      <c r="E54" s="11"/>
      <c r="F54" s="11"/>
      <c r="G54" s="12"/>
      <c r="H54" s="13">
        <f t="shared" si="8"/>
        <v>0</v>
      </c>
      <c r="I54" s="13">
        <f t="shared" si="9"/>
        <v>0</v>
      </c>
      <c r="J54" s="13">
        <f t="shared" si="10"/>
        <v>0</v>
      </c>
      <c r="K54" s="13">
        <f t="shared" si="11"/>
        <v>0</v>
      </c>
    </row>
    <row r="55" spans="1:11" s="1" customFormat="1" ht="21.95" customHeight="1">
      <c r="A55" s="10"/>
      <c r="B55" s="10"/>
      <c r="C55" s="11"/>
      <c r="D55" s="11"/>
      <c r="E55" s="11"/>
      <c r="F55" s="11"/>
      <c r="G55" s="12"/>
      <c r="H55" s="13">
        <f t="shared" si="8"/>
        <v>0</v>
      </c>
      <c r="I55" s="13">
        <f t="shared" si="9"/>
        <v>0</v>
      </c>
      <c r="J55" s="13">
        <f t="shared" si="10"/>
        <v>0</v>
      </c>
      <c r="K55" s="13">
        <f t="shared" si="11"/>
        <v>0</v>
      </c>
    </row>
    <row r="56" spans="1:11" s="1" customFormat="1" ht="21.95" customHeight="1">
      <c r="A56" s="10"/>
      <c r="B56" s="10"/>
      <c r="C56" s="11"/>
      <c r="D56" s="11"/>
      <c r="E56" s="11"/>
      <c r="F56" s="11"/>
      <c r="G56" s="12"/>
      <c r="H56" s="13">
        <f t="shared" si="8"/>
        <v>0</v>
      </c>
      <c r="I56" s="13">
        <f t="shared" si="9"/>
        <v>0</v>
      </c>
      <c r="J56" s="13">
        <f t="shared" si="10"/>
        <v>0</v>
      </c>
      <c r="K56" s="13">
        <f t="shared" si="11"/>
        <v>0</v>
      </c>
    </row>
    <row r="57" spans="1:11" s="1" customFormat="1" ht="21.95" customHeight="1">
      <c r="A57" s="10"/>
      <c r="B57" s="10"/>
      <c r="C57" s="11"/>
      <c r="D57" s="11"/>
      <c r="E57" s="11"/>
      <c r="F57" s="11"/>
      <c r="G57" s="12"/>
      <c r="H57" s="13">
        <f t="shared" si="8"/>
        <v>0</v>
      </c>
      <c r="I57" s="13">
        <f t="shared" si="9"/>
        <v>0</v>
      </c>
      <c r="J57" s="13">
        <f t="shared" si="10"/>
        <v>0</v>
      </c>
      <c r="K57" s="13">
        <f t="shared" si="11"/>
        <v>0</v>
      </c>
    </row>
    <row r="58" spans="1:11" s="1" customFormat="1" ht="21.95" customHeight="1">
      <c r="A58" s="10"/>
      <c r="B58" s="10"/>
      <c r="C58" s="11"/>
      <c r="D58" s="11"/>
      <c r="E58" s="11"/>
      <c r="F58" s="11"/>
      <c r="G58" s="12"/>
      <c r="H58" s="13">
        <f t="shared" si="8"/>
        <v>0</v>
      </c>
      <c r="I58" s="13">
        <f t="shared" si="9"/>
        <v>0</v>
      </c>
      <c r="J58" s="13">
        <f t="shared" si="10"/>
        <v>0</v>
      </c>
      <c r="K58" s="13">
        <f t="shared" si="11"/>
        <v>0</v>
      </c>
    </row>
    <row r="59" spans="1:11" s="1" customFormat="1" ht="21.95" customHeight="1">
      <c r="A59" s="10"/>
      <c r="B59" s="10"/>
      <c r="C59" s="11"/>
      <c r="D59" s="11"/>
      <c r="E59" s="11"/>
      <c r="F59" s="11"/>
      <c r="G59" s="12"/>
      <c r="H59" s="13">
        <f t="shared" si="8"/>
        <v>0</v>
      </c>
      <c r="I59" s="13">
        <f t="shared" si="9"/>
        <v>0</v>
      </c>
      <c r="J59" s="13">
        <f t="shared" si="10"/>
        <v>0</v>
      </c>
      <c r="K59" s="13">
        <f t="shared" si="11"/>
        <v>0</v>
      </c>
    </row>
    <row r="60" spans="1:11" s="1" customFormat="1" ht="21.95" customHeight="1">
      <c r="A60" s="10"/>
      <c r="B60" s="10"/>
      <c r="C60" s="11"/>
      <c r="D60" s="11"/>
      <c r="E60" s="11"/>
      <c r="F60" s="11"/>
      <c r="G60" s="12"/>
      <c r="H60" s="13">
        <f t="shared" si="8"/>
        <v>0</v>
      </c>
      <c r="I60" s="13">
        <f t="shared" si="9"/>
        <v>0</v>
      </c>
      <c r="J60" s="13">
        <f t="shared" si="10"/>
        <v>0</v>
      </c>
      <c r="K60" s="13">
        <f t="shared" si="11"/>
        <v>0</v>
      </c>
    </row>
    <row r="61" spans="1:11" s="1" customFormat="1" ht="21.95" customHeight="1">
      <c r="A61" s="10"/>
      <c r="B61" s="10"/>
      <c r="C61" s="11"/>
      <c r="D61" s="11"/>
      <c r="E61" s="11"/>
      <c r="F61" s="11"/>
      <c r="G61" s="12"/>
      <c r="H61" s="13">
        <f t="shared" si="8"/>
        <v>0</v>
      </c>
      <c r="I61" s="13">
        <f t="shared" si="9"/>
        <v>0</v>
      </c>
      <c r="J61" s="13">
        <f t="shared" si="10"/>
        <v>0</v>
      </c>
      <c r="K61" s="13">
        <f t="shared" si="11"/>
        <v>0</v>
      </c>
    </row>
    <row r="62" spans="1:11" s="1" customFormat="1" ht="21.95" customHeight="1">
      <c r="A62" s="10"/>
      <c r="B62" s="10"/>
      <c r="C62" s="11"/>
      <c r="D62" s="11"/>
      <c r="E62" s="11"/>
      <c r="F62" s="11"/>
      <c r="G62" s="12"/>
      <c r="H62" s="13">
        <f t="shared" si="8"/>
        <v>0</v>
      </c>
      <c r="I62" s="13">
        <f t="shared" si="9"/>
        <v>0</v>
      </c>
      <c r="J62" s="13">
        <f t="shared" si="10"/>
        <v>0</v>
      </c>
      <c r="K62" s="13">
        <f t="shared" si="11"/>
        <v>0</v>
      </c>
    </row>
    <row r="63" spans="1:11" s="1" customFormat="1" ht="21.95" customHeight="1">
      <c r="A63" s="10"/>
      <c r="B63" s="10"/>
      <c r="C63" s="11"/>
      <c r="D63" s="11"/>
      <c r="E63" s="11"/>
      <c r="F63" s="11"/>
      <c r="G63" s="12"/>
      <c r="H63" s="13">
        <f t="shared" si="8"/>
        <v>0</v>
      </c>
      <c r="I63" s="13">
        <f t="shared" si="9"/>
        <v>0</v>
      </c>
      <c r="J63" s="13">
        <f t="shared" si="10"/>
        <v>0</v>
      </c>
      <c r="K63" s="13">
        <f t="shared" si="11"/>
        <v>0</v>
      </c>
    </row>
    <row r="64" spans="1:11" s="1" customFormat="1" ht="21.95" customHeight="1">
      <c r="A64" s="10"/>
      <c r="B64" s="10"/>
      <c r="C64" s="11"/>
      <c r="D64" s="11"/>
      <c r="E64" s="11"/>
      <c r="F64" s="11"/>
      <c r="G64" s="12"/>
      <c r="H64" s="13">
        <f t="shared" si="8"/>
        <v>0</v>
      </c>
      <c r="I64" s="13">
        <f t="shared" si="9"/>
        <v>0</v>
      </c>
      <c r="J64" s="13">
        <f t="shared" si="10"/>
        <v>0</v>
      </c>
      <c r="K64" s="13">
        <f t="shared" si="11"/>
        <v>0</v>
      </c>
    </row>
    <row r="65" spans="1:11" s="1" customFormat="1" ht="21.95" customHeight="1">
      <c r="A65" s="10"/>
      <c r="B65" s="10"/>
      <c r="C65" s="11"/>
      <c r="D65" s="11"/>
      <c r="E65" s="11"/>
      <c r="F65" s="11"/>
      <c r="G65" s="12"/>
      <c r="H65" s="13">
        <f t="shared" si="8"/>
        <v>0</v>
      </c>
      <c r="I65" s="13">
        <f t="shared" si="9"/>
        <v>0</v>
      </c>
      <c r="J65" s="13">
        <f t="shared" si="10"/>
        <v>0</v>
      </c>
      <c r="K65" s="13">
        <f t="shared" si="11"/>
        <v>0</v>
      </c>
    </row>
    <row r="66" spans="1:11" s="1" customFormat="1" ht="21.95" customHeight="1">
      <c r="A66" s="10"/>
      <c r="B66" s="10"/>
      <c r="C66" s="11"/>
      <c r="D66" s="11"/>
      <c r="E66" s="11"/>
      <c r="F66" s="11"/>
      <c r="G66" s="12"/>
      <c r="H66" s="13">
        <f t="shared" si="8"/>
        <v>0</v>
      </c>
      <c r="I66" s="13">
        <f t="shared" si="9"/>
        <v>0</v>
      </c>
      <c r="J66" s="13">
        <f t="shared" si="10"/>
        <v>0</v>
      </c>
      <c r="K66" s="13">
        <f t="shared" si="11"/>
        <v>0</v>
      </c>
    </row>
    <row r="67" spans="1:11" s="1" customFormat="1" ht="21.95" customHeight="1">
      <c r="A67" s="10"/>
      <c r="B67" s="10"/>
      <c r="C67" s="11"/>
      <c r="D67" s="11"/>
      <c r="E67" s="11"/>
      <c r="F67" s="11"/>
      <c r="G67" s="12"/>
      <c r="H67" s="13">
        <f t="shared" si="8"/>
        <v>0</v>
      </c>
      <c r="I67" s="13">
        <f t="shared" si="9"/>
        <v>0</v>
      </c>
      <c r="J67" s="13">
        <f t="shared" si="10"/>
        <v>0</v>
      </c>
      <c r="K67" s="13">
        <f t="shared" si="11"/>
        <v>0</v>
      </c>
    </row>
    <row r="68" spans="1:11" s="1" customFormat="1" ht="21.95" customHeight="1">
      <c r="A68" s="10"/>
      <c r="B68" s="10"/>
      <c r="C68" s="11"/>
      <c r="D68" s="11"/>
      <c r="E68" s="11"/>
      <c r="F68" s="11"/>
      <c r="G68" s="12"/>
      <c r="H68" s="13">
        <f t="shared" si="8"/>
        <v>0</v>
      </c>
      <c r="I68" s="13">
        <f t="shared" si="9"/>
        <v>0</v>
      </c>
      <c r="J68" s="13">
        <f t="shared" si="10"/>
        <v>0</v>
      </c>
      <c r="K68" s="13">
        <f t="shared" si="11"/>
        <v>0</v>
      </c>
    </row>
    <row r="69" spans="1:11" s="1" customFormat="1" ht="21.95" customHeight="1">
      <c r="A69" s="10"/>
      <c r="B69" s="10"/>
      <c r="C69" s="11"/>
      <c r="D69" s="11"/>
      <c r="E69" s="11"/>
      <c r="F69" s="11"/>
      <c r="G69" s="12"/>
      <c r="H69" s="13">
        <f t="shared" si="8"/>
        <v>0</v>
      </c>
      <c r="I69" s="13">
        <f t="shared" si="9"/>
        <v>0</v>
      </c>
      <c r="J69" s="13">
        <f t="shared" si="10"/>
        <v>0</v>
      </c>
      <c r="K69" s="13">
        <f t="shared" si="11"/>
        <v>0</v>
      </c>
    </row>
    <row r="70" spans="1:11" s="1" customFormat="1" ht="21.95" customHeight="1">
      <c r="A70" s="10"/>
      <c r="B70" s="10"/>
      <c r="C70" s="11"/>
      <c r="D70" s="11"/>
      <c r="E70" s="11"/>
      <c r="F70" s="11"/>
      <c r="G70" s="12"/>
      <c r="H70" s="13">
        <f t="shared" si="8"/>
        <v>0</v>
      </c>
      <c r="I70" s="13">
        <f t="shared" si="9"/>
        <v>0</v>
      </c>
      <c r="J70" s="13">
        <f t="shared" si="10"/>
        <v>0</v>
      </c>
      <c r="K70" s="13">
        <f t="shared" si="11"/>
        <v>0</v>
      </c>
    </row>
    <row r="71" spans="1:11" s="1" customFormat="1" ht="21.95" customHeight="1">
      <c r="A71" s="10"/>
      <c r="B71" s="10"/>
      <c r="C71" s="11"/>
      <c r="D71" s="11"/>
      <c r="E71" s="11"/>
      <c r="F71" s="11"/>
      <c r="G71" s="12"/>
      <c r="H71" s="13">
        <f t="shared" si="8"/>
        <v>0</v>
      </c>
      <c r="I71" s="13">
        <f t="shared" si="9"/>
        <v>0</v>
      </c>
      <c r="J71" s="13">
        <f t="shared" si="10"/>
        <v>0</v>
      </c>
      <c r="K71" s="13">
        <f t="shared" si="11"/>
        <v>0</v>
      </c>
    </row>
    <row r="72" spans="1:11" s="1" customFormat="1" ht="21.95" customHeight="1">
      <c r="A72" s="10"/>
      <c r="B72" s="10"/>
      <c r="C72" s="11"/>
      <c r="D72" s="11"/>
      <c r="E72" s="11"/>
      <c r="F72" s="11"/>
      <c r="G72" s="12"/>
      <c r="H72" s="13">
        <f t="shared" si="8"/>
        <v>0</v>
      </c>
      <c r="I72" s="13">
        <f t="shared" si="9"/>
        <v>0</v>
      </c>
      <c r="J72" s="13">
        <f t="shared" si="10"/>
        <v>0</v>
      </c>
      <c r="K72" s="13">
        <f t="shared" si="11"/>
        <v>0</v>
      </c>
    </row>
    <row r="73" spans="1:11" s="1" customFormat="1" ht="21.95" customHeight="1">
      <c r="A73" s="10"/>
      <c r="B73" s="10"/>
      <c r="C73" s="11"/>
      <c r="D73" s="11"/>
      <c r="E73" s="11"/>
      <c r="F73" s="11"/>
      <c r="G73" s="12"/>
      <c r="H73" s="13">
        <f t="shared" si="8"/>
        <v>0</v>
      </c>
      <c r="I73" s="13">
        <f t="shared" si="9"/>
        <v>0</v>
      </c>
      <c r="J73" s="13">
        <f t="shared" si="10"/>
        <v>0</v>
      </c>
      <c r="K73" s="13">
        <f t="shared" si="11"/>
        <v>0</v>
      </c>
    </row>
    <row r="74" spans="1:11" s="1" customFormat="1" ht="21.95" customHeight="1">
      <c r="A74" s="10"/>
      <c r="B74" s="10"/>
      <c r="C74" s="11"/>
      <c r="D74" s="11"/>
      <c r="E74" s="11"/>
      <c r="F74" s="11"/>
      <c r="G74" s="12"/>
      <c r="H74" s="13">
        <f t="shared" si="8"/>
        <v>0</v>
      </c>
      <c r="I74" s="13">
        <f t="shared" si="9"/>
        <v>0</v>
      </c>
      <c r="J74" s="13">
        <f t="shared" si="10"/>
        <v>0</v>
      </c>
      <c r="K74" s="13">
        <f t="shared" si="11"/>
        <v>0</v>
      </c>
    </row>
    <row r="75" spans="1:11" s="1" customFormat="1" ht="21.95" customHeight="1">
      <c r="A75" s="10"/>
      <c r="B75" s="10"/>
      <c r="C75" s="11"/>
      <c r="D75" s="11"/>
      <c r="E75" s="11"/>
      <c r="F75" s="11"/>
      <c r="G75" s="12"/>
      <c r="H75" s="13">
        <f t="shared" si="8"/>
        <v>0</v>
      </c>
      <c r="I75" s="13">
        <f t="shared" si="9"/>
        <v>0</v>
      </c>
      <c r="J75" s="13">
        <f t="shared" si="10"/>
        <v>0</v>
      </c>
      <c r="K75" s="13">
        <f t="shared" si="11"/>
        <v>0</v>
      </c>
    </row>
    <row r="76" spans="1:11" s="1" customFormat="1" ht="21.95" customHeight="1">
      <c r="A76" s="10"/>
      <c r="B76" s="10"/>
      <c r="C76" s="11"/>
      <c r="D76" s="11"/>
      <c r="E76" s="11"/>
      <c r="F76" s="11"/>
      <c r="G76" s="12"/>
      <c r="H76" s="13">
        <f t="shared" si="8"/>
        <v>0</v>
      </c>
      <c r="I76" s="13">
        <f t="shared" si="9"/>
        <v>0</v>
      </c>
      <c r="J76" s="13">
        <f t="shared" si="10"/>
        <v>0</v>
      </c>
      <c r="K76" s="13">
        <f t="shared" si="11"/>
        <v>0</v>
      </c>
    </row>
    <row r="77" spans="1:11" s="1" customFormat="1" ht="21.95" customHeight="1">
      <c r="A77" s="10"/>
      <c r="B77" s="10"/>
      <c r="C77" s="11"/>
      <c r="D77" s="11"/>
      <c r="E77" s="11"/>
      <c r="F77" s="11"/>
      <c r="G77" s="12"/>
      <c r="H77" s="13">
        <f t="shared" si="8"/>
        <v>0</v>
      </c>
      <c r="I77" s="13">
        <f t="shared" si="9"/>
        <v>0</v>
      </c>
      <c r="J77" s="13">
        <f t="shared" si="10"/>
        <v>0</v>
      </c>
      <c r="K77" s="13">
        <f t="shared" si="11"/>
        <v>0</v>
      </c>
    </row>
    <row r="78" spans="1:11" s="1" customFormat="1" ht="21.95" customHeight="1">
      <c r="A78" s="10"/>
      <c r="B78" s="10"/>
      <c r="C78" s="11"/>
      <c r="D78" s="11"/>
      <c r="E78" s="11"/>
      <c r="F78" s="11"/>
      <c r="G78" s="12"/>
      <c r="H78" s="13">
        <f t="shared" si="8"/>
        <v>0</v>
      </c>
      <c r="I78" s="13">
        <f t="shared" si="9"/>
        <v>0</v>
      </c>
      <c r="J78" s="13">
        <f t="shared" si="10"/>
        <v>0</v>
      </c>
      <c r="K78" s="13">
        <f t="shared" si="11"/>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 t="shared" ref="H84:H93" si="12">IF(D84="Normal",IF(OR(E84&gt;=1982,AND(E84=1981,F84 &gt;=4)),ROUND(G84*0.14,2),ROUND(G84*0.12,2)),IF(D84="İlk Giriş Aidatı",ROUND(G84*0.25,2),IF(D84="SGDP",IF(OR(E84&gt;=2000,AND(E84=1999,F84 &gt;=10)),ROUND(G84*0.075,2),ROUND(G84*0.06,2)),0)))</f>
        <v>0</v>
      </c>
      <c r="I84" s="13">
        <f t="shared" ref="I84:I93" si="13">IF(D84="Normal",IF(OR(E84&gt;=1982,AND(E84=1981,F84 &gt;=4)),ROUND(G84*0.23,2),ROUND(G84*0.18,2)),IF(D84="İlk Giriş Aidatı",ROUND(G84*0.25,2),IF(D84="SGDP",IF(OR(E84&gt;=2014,AND(E84=2013,F84 &gt;=9)),ROUND(G84*0.245,2),IF(OR(E84&gt;=2009,AND(E84=2008,F84 &gt;=10)),ROUND(G84*0.235,2),IF(OR(E84&gt;=2000,AND(E84=1999,F84 &gt;=10)),ROUND(G84*0.225,2),ROUND(G84*0.18,2)))),0)))</f>
        <v>0</v>
      </c>
      <c r="J84" s="13">
        <f t="shared" ref="J84:J93" si="14">IF(D84="SGDP",0,IF(E84&gt;=2016,ROUND((H84+I84)*0.07,2),IF(OR(E84&gt;=1994,AND(E84=1993,F84 &gt;=11)),ROUND((H84+I84)*0.12,2),IF(OR(E84&gt;=1984,AND(E84=1983,F84 &gt;=9)),0,ROUND((H84+I84)*0.15,2)))))</f>
        <v>0</v>
      </c>
      <c r="K84" s="13">
        <f t="shared" ref="K84:K93" si="15">H84+I84-J84</f>
        <v>0</v>
      </c>
    </row>
    <row r="85" spans="1:11" s="1" customFormat="1" ht="21.95" customHeight="1">
      <c r="A85" s="10"/>
      <c r="B85" s="10"/>
      <c r="C85" s="11"/>
      <c r="D85" s="11"/>
      <c r="E85" s="11"/>
      <c r="F85" s="11"/>
      <c r="G85" s="12"/>
      <c r="H85" s="13">
        <f t="shared" si="12"/>
        <v>0</v>
      </c>
      <c r="I85" s="13">
        <f t="shared" si="13"/>
        <v>0</v>
      </c>
      <c r="J85" s="13">
        <f t="shared" si="14"/>
        <v>0</v>
      </c>
      <c r="K85" s="13">
        <f t="shared" si="15"/>
        <v>0</v>
      </c>
    </row>
    <row r="86" spans="1:11" s="1" customFormat="1" ht="21.95" customHeight="1">
      <c r="A86" s="10"/>
      <c r="B86" s="10"/>
      <c r="C86" s="11"/>
      <c r="D86" s="11"/>
      <c r="E86" s="11"/>
      <c r="F86" s="11"/>
      <c r="G86" s="12"/>
      <c r="H86" s="13">
        <f t="shared" si="12"/>
        <v>0</v>
      </c>
      <c r="I86" s="13">
        <f t="shared" si="13"/>
        <v>0</v>
      </c>
      <c r="J86" s="13">
        <f t="shared" si="14"/>
        <v>0</v>
      </c>
      <c r="K86" s="13">
        <f t="shared" si="15"/>
        <v>0</v>
      </c>
    </row>
    <row r="87" spans="1:11" s="1" customFormat="1" ht="21.95" customHeight="1">
      <c r="A87" s="10"/>
      <c r="B87" s="10"/>
      <c r="C87" s="11"/>
      <c r="D87" s="11"/>
      <c r="E87" s="11"/>
      <c r="F87" s="11"/>
      <c r="G87" s="12"/>
      <c r="H87" s="13">
        <f t="shared" si="12"/>
        <v>0</v>
      </c>
      <c r="I87" s="13">
        <f t="shared" si="13"/>
        <v>0</v>
      </c>
      <c r="J87" s="13">
        <f t="shared" si="14"/>
        <v>0</v>
      </c>
      <c r="K87" s="13">
        <f t="shared" si="15"/>
        <v>0</v>
      </c>
    </row>
    <row r="88" spans="1:11" s="1" customFormat="1" ht="21.95" customHeight="1">
      <c r="A88" s="10"/>
      <c r="B88" s="10"/>
      <c r="C88" s="11"/>
      <c r="D88" s="11"/>
      <c r="E88" s="11"/>
      <c r="F88" s="11"/>
      <c r="G88" s="12"/>
      <c r="H88" s="13">
        <f t="shared" si="12"/>
        <v>0</v>
      </c>
      <c r="I88" s="13">
        <f t="shared" si="13"/>
        <v>0</v>
      </c>
      <c r="J88" s="13">
        <f t="shared" si="14"/>
        <v>0</v>
      </c>
      <c r="K88" s="13">
        <f t="shared" si="15"/>
        <v>0</v>
      </c>
    </row>
    <row r="89" spans="1:11" s="1" customFormat="1" ht="21.95" customHeight="1">
      <c r="A89" s="10"/>
      <c r="B89" s="10"/>
      <c r="C89" s="11"/>
      <c r="D89" s="11"/>
      <c r="E89" s="11"/>
      <c r="F89" s="11"/>
      <c r="G89" s="12"/>
      <c r="H89" s="13">
        <f t="shared" si="12"/>
        <v>0</v>
      </c>
      <c r="I89" s="13">
        <f t="shared" si="13"/>
        <v>0</v>
      </c>
      <c r="J89" s="13">
        <f t="shared" si="14"/>
        <v>0</v>
      </c>
      <c r="K89" s="13">
        <f t="shared" si="15"/>
        <v>0</v>
      </c>
    </row>
    <row r="90" spans="1:11" s="1" customFormat="1" ht="21.95" customHeight="1">
      <c r="A90" s="10"/>
      <c r="B90" s="10"/>
      <c r="C90" s="11"/>
      <c r="D90" s="11"/>
      <c r="E90" s="11"/>
      <c r="F90" s="11"/>
      <c r="G90" s="12"/>
      <c r="H90" s="13">
        <f t="shared" si="12"/>
        <v>0</v>
      </c>
      <c r="I90" s="13">
        <f t="shared" si="13"/>
        <v>0</v>
      </c>
      <c r="J90" s="13">
        <f t="shared" si="14"/>
        <v>0</v>
      </c>
      <c r="K90" s="13">
        <f t="shared" si="15"/>
        <v>0</v>
      </c>
    </row>
    <row r="91" spans="1:11" s="1" customFormat="1" ht="21.95" customHeight="1">
      <c r="A91" s="10"/>
      <c r="B91" s="10"/>
      <c r="C91" s="11"/>
      <c r="D91" s="11"/>
      <c r="E91" s="11"/>
      <c r="F91" s="11"/>
      <c r="G91" s="12"/>
      <c r="H91" s="13">
        <f t="shared" si="12"/>
        <v>0</v>
      </c>
      <c r="I91" s="13">
        <f t="shared" si="13"/>
        <v>0</v>
      </c>
      <c r="J91" s="13">
        <f t="shared" si="14"/>
        <v>0</v>
      </c>
      <c r="K91" s="13">
        <f t="shared" si="15"/>
        <v>0</v>
      </c>
    </row>
    <row r="92" spans="1:11" s="1" customFormat="1" ht="21.95" customHeight="1">
      <c r="A92" s="10"/>
      <c r="B92" s="10"/>
      <c r="C92" s="11"/>
      <c r="D92" s="11"/>
      <c r="E92" s="11"/>
      <c r="F92" s="11"/>
      <c r="G92" s="12"/>
      <c r="H92" s="13">
        <f t="shared" si="12"/>
        <v>0</v>
      </c>
      <c r="I92" s="13">
        <f t="shared" si="13"/>
        <v>0</v>
      </c>
      <c r="J92" s="13">
        <f t="shared" si="14"/>
        <v>0</v>
      </c>
      <c r="K92" s="13">
        <f t="shared" si="15"/>
        <v>0</v>
      </c>
    </row>
    <row r="93" spans="1:11" s="1" customFormat="1" ht="21.95" customHeight="1">
      <c r="A93" s="10"/>
      <c r="B93" s="10"/>
      <c r="C93" s="11"/>
      <c r="D93" s="11"/>
      <c r="E93" s="11"/>
      <c r="F93" s="11"/>
      <c r="G93" s="12"/>
      <c r="H93" s="13">
        <f t="shared" si="12"/>
        <v>0</v>
      </c>
      <c r="I93" s="13">
        <f t="shared" si="13"/>
        <v>0</v>
      </c>
      <c r="J93" s="13">
        <f t="shared" si="14"/>
        <v>0</v>
      </c>
      <c r="K93" s="13">
        <f t="shared" si="15"/>
        <v>0</v>
      </c>
    </row>
    <row r="94" spans="1:11" s="1" customFormat="1" ht="21.95" customHeight="1">
      <c r="A94" s="10"/>
      <c r="B94" s="10"/>
      <c r="C94" s="11"/>
      <c r="D94" s="11"/>
      <c r="E94" s="11"/>
      <c r="F94" s="11"/>
      <c r="G94" s="12"/>
      <c r="H94" s="13">
        <f t="shared" si="4"/>
        <v>0</v>
      </c>
      <c r="I94" s="13">
        <f t="shared" si="5"/>
        <v>0</v>
      </c>
      <c r="J94" s="13">
        <f t="shared" si="6"/>
        <v>0</v>
      </c>
      <c r="K94" s="13">
        <f t="shared" si="7"/>
        <v>0</v>
      </c>
    </row>
    <row r="95" spans="1:11" s="1" customFormat="1" ht="21.95" customHeight="1">
      <c r="A95" s="10"/>
      <c r="B95" s="10"/>
      <c r="C95" s="11"/>
      <c r="D95" s="11"/>
      <c r="E95" s="11"/>
      <c r="F95" s="11"/>
      <c r="G95" s="12"/>
      <c r="H95" s="13">
        <f t="shared" si="4"/>
        <v>0</v>
      </c>
      <c r="I95" s="13">
        <f t="shared" si="5"/>
        <v>0</v>
      </c>
      <c r="J95" s="13">
        <f t="shared" si="6"/>
        <v>0</v>
      </c>
      <c r="K95" s="13">
        <f t="shared" si="7"/>
        <v>0</v>
      </c>
    </row>
    <row r="96" spans="1:11" s="1" customFormat="1" ht="21.95" customHeight="1">
      <c r="A96" s="10"/>
      <c r="B96" s="10"/>
      <c r="C96" s="11"/>
      <c r="D96" s="11"/>
      <c r="E96" s="11"/>
      <c r="F96" s="11"/>
      <c r="G96" s="12"/>
      <c r="H96" s="13">
        <f t="shared" si="4"/>
        <v>0</v>
      </c>
      <c r="I96" s="13">
        <f t="shared" si="5"/>
        <v>0</v>
      </c>
      <c r="J96" s="13">
        <f t="shared" si="6"/>
        <v>0</v>
      </c>
      <c r="K96" s="13">
        <f t="shared" si="7"/>
        <v>0</v>
      </c>
    </row>
    <row r="97" spans="1:11" s="1" customFormat="1" ht="21.95" customHeight="1">
      <c r="A97" s="10"/>
      <c r="B97" s="10"/>
      <c r="C97" s="11"/>
      <c r="D97" s="11"/>
      <c r="E97" s="11"/>
      <c r="F97" s="11"/>
      <c r="G97" s="12"/>
      <c r="H97" s="13">
        <f t="shared" si="4"/>
        <v>0</v>
      </c>
      <c r="I97" s="13">
        <f t="shared" si="5"/>
        <v>0</v>
      </c>
      <c r="J97" s="13">
        <f t="shared" si="6"/>
        <v>0</v>
      </c>
      <c r="K97" s="13">
        <f t="shared" si="7"/>
        <v>0</v>
      </c>
    </row>
    <row r="98" spans="1:11" s="1" customFormat="1" ht="21.95" customHeight="1">
      <c r="A98" s="10"/>
      <c r="B98" s="10"/>
      <c r="C98" s="11"/>
      <c r="D98" s="11"/>
      <c r="E98" s="11"/>
      <c r="F98" s="11"/>
      <c r="G98" s="12"/>
      <c r="H98" s="13">
        <f t="shared" si="4"/>
        <v>0</v>
      </c>
      <c r="I98" s="13">
        <f t="shared" si="5"/>
        <v>0</v>
      </c>
      <c r="J98" s="13">
        <f t="shared" si="6"/>
        <v>0</v>
      </c>
      <c r="K98" s="13">
        <f t="shared" si="7"/>
        <v>0</v>
      </c>
    </row>
    <row r="99" spans="1:11" s="1" customFormat="1" ht="21.95" customHeight="1">
      <c r="A99" s="10"/>
      <c r="B99" s="10"/>
      <c r="C99" s="11"/>
      <c r="D99" s="11"/>
      <c r="E99" s="11"/>
      <c r="F99" s="11"/>
      <c r="G99" s="12"/>
      <c r="H99" s="13">
        <f t="shared" si="4"/>
        <v>0</v>
      </c>
      <c r="I99" s="13">
        <f t="shared" si="5"/>
        <v>0</v>
      </c>
      <c r="J99" s="13">
        <f t="shared" si="6"/>
        <v>0</v>
      </c>
      <c r="K99" s="13">
        <f t="shared" si="7"/>
        <v>0</v>
      </c>
    </row>
    <row r="100" spans="1:11" s="1" customFormat="1" ht="21.95" customHeight="1">
      <c r="A100" s="10"/>
      <c r="B100" s="10"/>
      <c r="C100" s="11"/>
      <c r="D100" s="11"/>
      <c r="E100" s="11"/>
      <c r="F100" s="11"/>
      <c r="G100" s="12"/>
      <c r="H100" s="13">
        <f t="shared" si="4"/>
        <v>0</v>
      </c>
      <c r="I100" s="13">
        <f t="shared" si="5"/>
        <v>0</v>
      </c>
      <c r="J100" s="13">
        <f t="shared" si="6"/>
        <v>0</v>
      </c>
      <c r="K100" s="13">
        <f t="shared" si="7"/>
        <v>0</v>
      </c>
    </row>
    <row r="101" spans="1:11" s="1" customFormat="1" ht="21.95" customHeight="1">
      <c r="A101" s="10"/>
      <c r="B101" s="10"/>
      <c r="C101" s="11"/>
      <c r="D101" s="11"/>
      <c r="E101" s="11"/>
      <c r="F101" s="11"/>
      <c r="G101" s="12"/>
      <c r="H101" s="13">
        <f t="shared" si="4"/>
        <v>0</v>
      </c>
      <c r="I101" s="13">
        <f t="shared" si="5"/>
        <v>0</v>
      </c>
      <c r="J101" s="13">
        <f t="shared" si="6"/>
        <v>0</v>
      </c>
      <c r="K101" s="13">
        <f t="shared" si="7"/>
        <v>0</v>
      </c>
    </row>
    <row r="102" spans="1:11" s="1" customFormat="1" ht="21.95" customHeight="1">
      <c r="A102" s="10"/>
      <c r="B102" s="10"/>
      <c r="C102" s="11"/>
      <c r="D102" s="11"/>
      <c r="E102" s="11"/>
      <c r="F102" s="11"/>
      <c r="G102" s="12"/>
      <c r="H102" s="13">
        <f t="shared" si="4"/>
        <v>0</v>
      </c>
      <c r="I102" s="13">
        <f t="shared" si="5"/>
        <v>0</v>
      </c>
      <c r="J102" s="13">
        <f t="shared" si="6"/>
        <v>0</v>
      </c>
      <c r="K102" s="13">
        <f t="shared" si="7"/>
        <v>0</v>
      </c>
    </row>
    <row r="103" spans="1:11" s="1" customFormat="1" ht="21.95" customHeight="1" thickBot="1">
      <c r="A103" s="10"/>
      <c r="B103" s="10"/>
      <c r="C103" s="11"/>
      <c r="D103" s="11"/>
      <c r="E103" s="11"/>
      <c r="F103" s="11"/>
      <c r="G103" s="12"/>
      <c r="H103" s="13">
        <f t="shared" si="4"/>
        <v>0</v>
      </c>
      <c r="I103" s="13">
        <f t="shared" si="5"/>
        <v>0</v>
      </c>
      <c r="J103" s="13">
        <f t="shared" si="6"/>
        <v>0</v>
      </c>
      <c r="K103" s="13">
        <f t="shared" si="7"/>
        <v>0</v>
      </c>
    </row>
    <row r="104" spans="1:11" ht="21" thickBot="1">
      <c r="H104" s="14"/>
      <c r="I104" s="23" t="s">
        <v>11</v>
      </c>
      <c r="J104" s="24"/>
      <c r="K104" s="15">
        <f>SUM(K4:K103)</f>
        <v>0</v>
      </c>
    </row>
    <row r="106" spans="1:11">
      <c r="A106" s="16" t="s">
        <v>12</v>
      </c>
    </row>
    <row r="107" spans="1:11">
      <c r="A107" s="16" t="s">
        <v>14</v>
      </c>
    </row>
  </sheetData>
  <sheetProtection algorithmName="SHA-512" hashValue="PZXXm73SQYSfRp93FuvRYYbtx8a5yNfOFJTQ+EPhG+EJGwZ+OHc3ZZiNztygek7xf5kHACh5wCmHKBl27jG02g==" saltValue="L9zmzkExfZB3twKZAeCz4A=="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SB94:VSB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WBX94:WBX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LT94:WLT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VP94:WVP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JD94:JD95 SZ94:SZ95 ACV94:ACV95 AMR94:AMR95 AWN94:AWN95 BGJ94:BGJ95 BQF94:BQF95 CAB94:CAB95 CJX94:CJX95 CTT94:CTT95 DDP94:DDP95 DNL94:DNL95 DXH94:DXH95 EHD94:EHD95 EQZ94:EQZ95 FAV94:FAV95 FKR94:FKR95 FUN94:FUN95 GEJ94:GEJ95 GOF94:GOF95 GYB94:GYB95 HHX94:HHX95 HRT94:HRT95 IBP94:IBP95 ILL94:ILL95 IVH94:IVH95 JFD94:JFD95 JOZ94:JOZ95 JYV94:JYV95 KIR94:KIR95 KSN94:KSN95 LCJ94:LCJ95 LMF94:LMF95 LWB94:LWB95 MFX94:MFX95 MPT94:MPT95 MZP94:MZP95 NJL94:NJL95 NTH94:NTH95 ODD94:ODD95 OMZ94:OMZ95 OWV94:OWV95 PGR94:PGR95 PQN94:PQN95 QAJ94:QAJ95 QKF94:QKF95 QUB94:QUB95 RDX94:RDX95 RNT94:RNT95 RXP94:RXP95 SHL94:SHL95 SRH94:SRH95 TBD94:TBD95 TKZ94:TKZ95 TUV94:TUV95 UER94:UER95 UON94:UON95 UYJ94:UYJ95 UYJ5:UYJ15 VIF5:VIF1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VSB5:VSB15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WBX5:WBX15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WLT5:WLT15 JD17:JD19 SZ17:SZ19 ACV17:ACV19 AMR17:AMR19 AWN17:AWN19 BGJ17:BGJ19 BQF17:BQF19 CAB17:CAB19 CJX17:CJX19 CTT17:CTT19 DDP17:DDP19 DNL17:DNL19 DXH17:DXH19 EHD17:EHD19 EQZ17:EQZ19 FAV17:FAV19 FKR17:FKR19 FUN17:FUN19 GEJ17:GEJ19 GOF17:GOF19 GYB17:GYB19 HHX17:HHX19 HRT17:HRT19 IBP17:IBP19 ILL17:ILL19 IVH17:IVH19 JFD17:JFD19 JOZ17:JOZ19 JYV17:JYV19 KIR17:KIR19 KSN17:KSN19 LCJ17:LCJ19 LMF17:LMF19 LWB17:LWB19 MFX17:MFX19 MPT17:MPT19 MZP17:MZP19 NJL17:NJL19 NTH17:NTH19 ODD17:ODD19 OMZ17:OMZ19 OWV17:OWV19 PGR17:PGR19 PQN17:PQN19 QAJ17:QAJ19 QKF17:QKF19 QUB17:QUB19 RDX17:RDX19 RNT17:RNT19 RXP17:RXP19 SHL17:SHL19 SRH17:SRH19 TBD17:TBD19 TKZ17:TKZ19 TUV17:TUV19 UER17:UER19 UON17:UON19 UYJ17:UYJ19 VIF17:VIF19 VSB17:VSB19 WBX17:WBX19 WLT17:WLT19 WVP17:WVP19 WVP5:WVP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ON79:UON85 UER79:UER85 TUV79:TUV85 TKZ79:TKZ85 TBD79:TBD85 SRH79:SRH85 SHL79:SHL85 RXP79:RXP85 RNT79:RNT85 RDX79:RDX85 QUB79:QUB85 QKF79:QKF85 QAJ79:QAJ85 PQN79:PQN85 PGR79:PGR85 OWV79:OWV85 OMZ79:OMZ85 ODD79:ODD85 NTH79:NTH85 NJL79:NJL85 MZP79:MZP85 MPT79:MPT85 MFX79:MFX85 LWB79:LWB85 LMF79:LMF85 LCJ79:LCJ85 KSN79:KSN85 KIR79:KIR85 JYV79:JYV85 JOZ79:JOZ85 JFD79:JFD85 IVH79:IVH85 ILL79:ILL85 IBP79:IBP85 HRT79:HRT85 HHX79:HHX85 GYB79:GYB85 GOF79:GOF85 GEJ79:GEJ85 FUN79:FUN85 FKR79:FKR85 FAV79:FAV85 EQZ79:EQZ85 EHD79:EHD85 DXH79:DXH85 DNL79:DNL85 DDP79:DDP85 CTT79:CTT85 CJX79:CJX85 CAB79:CAB85 BQF79:BQF85 BGJ79:BGJ85 AWN79:AWN85 AMR79:AMR85 ACV79:ACV85 SZ79:SZ85 JD79:JD85 WVP79:WVP85 WLT79:WLT85 WBX79:WBX85 VSB79:VSB85 VIF79:VIF85 WVP87:WVP89 VIF94:VIF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LT92 WVP9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JE90:JE91 TA90:TA91 ACW90:ACW91 AMS90:AMS91 AWO90:AWO91 BGK90:BGK91 BQG90:BQG91 CAC90:CAC91 CJY90:CJY91 CTU90:CTU91 DDQ90:DDQ91 DNM90:DNM91 DXI90:DXI91 EHE90:EHE91 ERA90:ERA91 FAW90:FAW91 FKS90:FKS91 FUO90:FUO91 GEK90:GEK91 GOG90:GOG91 GYC90:GYC91 HHY90:HHY91 HRU90:HRU91 IBQ90:IBQ91 ILM90:ILM91 IVI90:IVI91 JFE90:JFE91 JPA90:JPA91 JYW90:JYW91 KIS90:KIS91 KSO90:KSO91 LCK90:LCK91 LMG90:LMG91 LWC90:LWC91 MFY90:MFY91 MPU90:MPU91 MZQ90:MZQ91 NJM90:NJM91 NTI90:NTI91 ODE90:ODE91 ONA90:ONA91 OWW90:OWW91 PGS90:PGS91 PQO90:PQO91 QAK90:QAK91 QKG90:QKG91 QUC90:QUC91 RDY90:RDY91 RNU90:RNU91 RXQ90:RXQ91 SHM90:SHM91 SRI90:SRI91 TBE90:TBE91 TLA90:TLA91 TUW90:TUW91 UES90:UES91 UOO90:UOO91 UYK90:UYK91 VIG90:VIG91 VSC90:VSC91 WBY90:WBY91 WLU90:WLU91 WVQ90:WVQ91 JD87:JD89 SZ87:SZ89 ACV87:ACV89 AMR87:AMR89 AWN87:AWN89 BGJ87:BGJ89 BQF87:BQF89 CAB87:CAB89 CJX87:CJX89 CTT87:CTT89 DDP87:DDP89 DNL87:DNL89 DXH87:DXH89 EHD87:EHD89 EQZ87:EQZ89 FAV87:FAV89 FKR87:FKR89 FUN87:FUN89 GEJ87:GEJ89 GOF87:GOF89 GYB87:GYB89 HHX87:HHX89 HRT87:HRT89 IBP87:IBP89 ILL87:ILL89 IVH87:IVH89 JFD87:JFD89 JOZ87:JOZ89 JYV87:JYV89 KIR87:KIR89 KSN87:KSN89 LCJ87:LCJ89 LMF87:LMF89 LWB87:LWB89 MFX87:MFX89 MPT87:MPT89 MZP87:MZP89 NJL87:NJL89 NTH87:NTH89 ODD87:ODD89 OMZ87:OMZ89 OWV87:OWV89 PGR87:PGR89 PQN87:PQN89 QAJ87:QAJ89 QKF87:QKF89 QUB87:QUB89 RDX87:RDX89 RNT87:RNT89 RXP87:RXP89 SHL87:SHL89 SRH87:SRH89 TBD87:TBD89 TKZ87:TKZ89 TUV87:TUV89 UER87:UER89 UON87:UON89 UYJ87:UYJ89 VIF87:VIF89 VSB87:VSB89 WBX87:WBX89 WLT87:WLT89 VIF25:VIF35 VSB25:VSB35 WBX25:WBX35 WLT25:WLT35 WVP25:WVP35 JD25:JD35 SZ25:SZ35 ACV25:ACV35 AMR25:AMR35 AWN25:AWN35 BGJ25:BGJ35 BQF25:BQF35 CAB25:CAB35 CJX25:CJX35 CTT25:CTT35 DDP25:DDP35 DNL25:DNL35 DXH25:DXH35 EHD25:EHD35 EQZ25:EQZ35 FAV25:FAV35 FKR25:FKR35 FUN25:FUN35 GEJ25:GEJ35 GOF25:GOF35 GYB25:GYB35 HHX25:HHX35 HRT25:HRT35 IBP25:IBP35 ILL25:ILL35 IVH25:IVH35 JFD25:JFD35 JOZ25:JOZ35 JYV25:JYV35 KIR25:KIR35 KSN25:KSN35 LCJ25:LCJ35 LMF25:LMF35 LWB25:LWB35 MFX25:MFX35 MPT25:MPT35 MZP25:MZP35 NJL25:NJL35 NTH25:NTH35 ODD25:ODD35 OMZ25:OMZ35 OWV25:OWV35 PGR25:PGR35 PQN25:PQN35 QAJ25:QAJ35 QKF25:QKF35 QUB25:QUB35 RDX25:RDX35 RNT25:RNT35 RXP25:RXP35 SHL25:SHL35 SRH25:SRH35 TBD25:TBD35 TKZ25:TKZ35 TUV25:TUV35 UER25:UER35 UON25:UON35 UYJ25:UYJ35 UYJ79:UYJ85 VSB44:VSB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WBX44:WBX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LT37:WLT39 WLT44:WLT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VP44:WVP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WVP37:WVP39 VIF44:VIF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JD37:JD39 SZ37:SZ39 ACV37:ACV39 AMR37:AMR39 AWN37:AWN39 BGJ37:BGJ39 BQF37:BQF39 CAB37:CAB39 CJX37:CJX39 CTT37:CTT39 DDP37:DDP39 DNL37:DNL39 DXH37:DXH39 EHD37:EHD39 EQZ37:EQZ39 FAV37:FAV39 FKR37:FKR39 FUN37:FUN39 GEJ37:GEJ39 GOF37:GOF39 GYB37:GYB39 HHX37:HHX39 HRT37:HRT39 IBP37:IBP39 ILL37:ILL39 IVH37:IVH39 JFD37:JFD39 JOZ37:JOZ39 JYV37:JYV39 KIR37:KIR39 KSN37:KSN39 LCJ37:LCJ39 LMF37:LMF39 LWB37:LWB39 MFX37:MFX39 MPT37:MPT39 MZP37:MZP39 NJL37:NJL39 NTH37:NTH39 ODD37:ODD39 OMZ37:OMZ39 OWV37:OWV39 PGR37:PGR39 PQN37:PQN39 QAJ37:QAJ39 QKF37:QKF39 QUB37:QUB39 RDX37:RDX39 RNT37:RNT39 RXP37:RXP39 SHL37:SHL39 SRH37:SRH39 TBD37:TBD39 TKZ37:TKZ39 TUV37:TUV39 UER37:UER39 UON37:UON39 UYJ37:UYJ39 VIF37:VIF39 VSB37:VSB39 WBX37:WBX39 JE53 VSB69:VSB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WBX69:WBX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LT69:WLT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VP69:WVP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UON54:UON60 UER54:UER60 TUV54:TUV60 TKZ54:TKZ60 TBD54:TBD60 SRH54:SRH60 SHL54:SHL60 RXP54:RXP60 RNT54:RNT60 RDX54:RDX60 QUB54:QUB60 QKF54:QKF60 QAJ54:QAJ60 PQN54:PQN60 PGR54:PGR60 OWV54:OWV60 OMZ54:OMZ60 ODD54:ODD60 NTH54:NTH60 NJL54:NJL60 MZP54:MZP60 MPT54:MPT60 MFX54:MFX60 LWB54:LWB60 LMF54:LMF60 LCJ54:LCJ60 KSN54:KSN60 KIR54:KIR60 JYV54:JYV60 JOZ54:JOZ60 JFD54:JFD60 IVH54:IVH60 ILL54:ILL60 IBP54:IBP60 HRT54:HRT60 HHX54:HHX60 GYB54:GYB60 GOF54:GOF60 GEJ54:GEJ60 FUN54:FUN60 FKR54:FKR60 FAV54:FAV60 EQZ54:EQZ60 EHD54:EHD60 DXH54:DXH60 DNL54:DNL60 DDP54:DDP60 CTT54:CTT60 CJX54:CJX60 CAB54:CAB60 BQF54:BQF60 BGJ54:BGJ60 AWN54:AWN60 AMR54:AMR60 ACV54:ACV60 SZ54:SZ60 JD54:JD60 WVP54:WVP60 WLT54:WLT60 WBX54:WBX60 VSB54:VSB60 VIF54:VIF60 WVP62:WVP64 VIF69:VIF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JD62:JD64 SZ62:SZ64 ACV62:ACV64 AMR62:AMR64 AWN62:AWN64 BGJ62:BGJ64 BQF62:BQF64 CAB62:CAB64 CJX62:CJX64 CTT62:CTT64 DDP62:DDP64 DNL62:DNL64 DXH62:DXH64 EHD62:EHD64 EQZ62:EQZ64 FAV62:FAV64 FKR62:FKR64 FUN62:FUN64 GEJ62:GEJ64 GOF62:GOF64 GYB62:GYB64 HHX62:HHX64 HRT62:HRT64 IBP62:IBP64 ILL62:ILL64 IVH62:IVH64 JFD62:JFD64 JOZ62:JOZ64 JYV62:JYV64 KIR62:KIR64 KSN62:KSN64 LCJ62:LCJ64 LMF62:LMF64 LWB62:LWB64 MFX62:MFX64 MPT62:MPT64 MZP62:MZP64 NJL62:NJL64 NTH62:NTH64 ODD62:ODD64 OMZ62:OMZ64 OWV62:OWV64 PGR62:PGR64 PQN62:PQN64 QAJ62:QAJ64 QKF62:QKF64 QUB62:QUB64 RDX62:RDX64 RNT62:RNT64 RXP62:RXP64 SHL62:SHL64 SRH62:SRH64 TBD62:TBD64 TKZ62:TKZ64 TUV62:TUV64 UER62:UER64 UON62:UON64 UYJ62:UYJ64 VIF62:VIF64 VSB62:VSB64 WBX62:WBX64 WLT62:WLT64 UYJ54:UYJ60">
      <formula1>11</formula1>
    </dataValidation>
    <dataValidation type="list" allowBlank="1" showInputMessage="1" showErrorMessage="1" sqref="WVS94:WVS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JG94:JG97 TC94:TC97 ACY94:ACY97 AMU94:AMU97 AWQ94:AWQ97 BGM94:BGM97 BQI94:BQI97 CAE94:CAE97 CKA94:CKA97 CTW94:CTW97 DDS94:DDS97 DNO94:DNO97 DXK94:DXK97 EHG94:EHG97 ERC94:ERC97 FAY94:FAY97 FKU94:FKU97 FUQ94:FUQ97 GEM94:GEM97 GOI94:GOI97 GYE94:GYE97 HIA94:HIA97 HRW94:HRW97 IBS94:IBS97 ILO94:ILO97 IVK94:IVK97 JFG94:JFG97 JPC94:JPC97 JYY94:JYY97 KIU94:KIU97 KSQ94:KSQ97 LCM94:LCM97 LMI94:LMI97 LWE94:LWE97 MGA94:MGA97 MPW94:MPW97 MZS94:MZS97 NJO94:NJO97 NTK94:NTK97 ODG94:ODG97 ONC94:ONC97 OWY94:OWY97 PGU94:PGU97 PQQ94:PQQ97 QAM94:QAM97 QKI94:QKI97 QUE94:QUE97 REA94:REA97 RNW94:RNW97 RXS94:RXS97 SHO94:SHO97 SRK94:SRK97 TBG94:TBG97 TLC94:TLC97 TUY94:TUY97 UEU94:UEU97 UOQ94:UOQ97 UYM94:UYM97 VII94:VII97 VSE94:VSE97 WCA94:WCA97 WCA5:WCA17 WLW5:WLW17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5:WVS17 JG5:JG17 TC5:TC17 ACY5:ACY17 AMU5:AMU17 AWQ5:AWQ17 BGM5:BGM17 BQI5:BQI17 CAE5:CAE17 CKA5:CKA17 CTW5:CTW17 DDS5:DDS17 DNO5:DNO17 DXK5:DXK17 EHG5:EHG17 ERC5:ERC17 FAY5:FAY17 FKU5:FKU17 FUQ5:FUQ17 GEM5:GEM17 GOI5:GOI17 GYE5:GYE17 HIA5:HIA17 HRW5:HRW17 IBS5:IBS17 ILO5:ILO17 IVK5:IVK17 JFG5:JFG17 JPC5:JPC17 JYY5:JYY17 KIU5:KIU17 KSQ5:KSQ17 LCM5:LCM17 LMI5:LMI17 LWE5:LWE17 MGA5:MGA17 MPW5:MPW17 MZS5:MZS17 NJO5:NJO17 NTK5:NTK17 ODG5:ODG17 ONC5:ONC17 OWY5:OWY17 PGU5:PGU17 PQQ5:PQQ17 QAM5:QAM17 QKI5:QKI17 QUE5:QUE17 REA5:REA17 RNW5:RNW17 RXS5:RXS17 SHO5:SHO17 SRK5:SRK17 TBG5:TBG17 TLC5:TLC17 TUY5:TUY17 UEU5:UEU17 UOQ5:UOQ17 UYM5:UYM17 VII5:VII17 VSE5:VSE17 VSE79:VSE87 VII79:VII87 UYM79:UYM87 UOQ79:UOQ87 UEU79:UEU87 TUY79:TUY87 TLC79:TLC87 TBG79:TBG87 SRK79:SRK87 SHO79:SHO87 RXS79:RXS87 RNW79:RNW87 REA79:REA87 QUE79:QUE87 QKI79:QKI87 QAM79:QAM87 PQQ79:PQQ87 PGU79:PGU87 OWY79:OWY87 ONC79:ONC87 ODG79:ODG87 NTK79:NTK87 NJO79:NJO87 MZS79:MZS87 MPW79:MPW87 MGA79:MGA87 LWE79:LWE87 LMI79:LMI87 LCM79:LCM87 KSQ79:KSQ87 KIU79:KIU87 JYY79:JYY87 JPC79:JPC87 JFG79:JFG87 IVK79:IVK87 ILO79:ILO87 IBS79:IBS87 HRW79:HRW87 HIA79:HIA87 GYE79:GYE87 GOI79:GOI87 GEM79:GEM87 FUQ79:FUQ87 FKU79:FKU87 FAY79:FAY87 ERC79:ERC87 EHG79:EHG87 DXK79:DXK87 DNO79:DNO87 DDS79:DDS87 CTW79:CTW87 CKA79:CKA87 CAE79:CAE87 BQI79:BQI87 BGM79:BGM87 AWQ79:AWQ87 AMU79:AMU87 ACY79:ACY87 TC79:TC87 JG79:JG87 WVS79:WVS87 WLW79:WLW87 WVS89 WLW94:WLW97 JG89 TC89 ACY89 AMU89 AWQ89 BGM89 BQI89 CAE89 CKA89 CTW89 DDS89 DNO89 DXK89 EHG89 ERC89 FAY89 FKU89 FUQ89 GEM89 GOI89 GYE89 HIA89 HRW89 IBS89 ILO89 IVK89 JFG89 JPC89 JYY89 KIU89 KSQ89 LCM89 LMI89 LWE89 MGA89 MPW89 MZS89 NJO89 NTK89 ODG89 ONC89 OWY89 PGU89 PQQ89 QAM89 QKI89 QUE89 REA89 RNW89 RXS89 SHO89 SRK89 TBG89 TLC89 TUY89 UEU89 UOQ89 UYM89 VII89 VSE89 WCA89 WLW89 WLW25:WLW37 WVS25:WVS37 JG25:JG37 TC25:TC37 ACY25:ACY37 AMU25:AMU37 AWQ25:AWQ37 BGM25:BGM37 BQI25:BQI37 CAE25:CAE37 CKA25:CKA37 CTW25:CTW37 DDS25:DDS37 DNO25:DNO37 DXK25:DXK37 EHG25:EHG37 ERC25:ERC37 FAY25:FAY37 FKU25:FKU37 FUQ25:FUQ37 GEM25:GEM37 GOI25:GOI37 GYE25:GYE37 HIA25:HIA37 HRW25:HRW37 IBS25:IBS37 ILO25:ILO37 IVK25:IVK37 JFG25:JFG37 JPC25:JPC37 JYY25:JYY37 KIU25:KIU37 KSQ25:KSQ37 LCM25:LCM37 LMI25:LMI37 LWE25:LWE37 MGA25:MGA37 MPW25:MPW37 MZS25:MZS37 NJO25:NJO37 NTK25:NTK37 ODG25:ODG37 ONC25:ONC37 OWY25:OWY37 PGU25:PGU37 PQQ25:PQQ37 QAM25:QAM37 QKI25:QKI37 QUE25:QUE37 REA25:REA37 RNW25:RNW37 RXS25:RXS37 SHO25:SHO37 SRK25:SRK37 TBG25:TBG37 TLC25:TLC37 TUY25:TUY37 UEU25:UEU37 UOQ25:UOQ37 UYM25:UYM37 VII25:VII37 VSE25:VSE37 WCA25:WCA37 WCA79:WCA87 WVS44:WVS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JG44:JG47 TC44:TC47 ACY44:ACY47 AMU44:AMU47 AWQ44:AWQ47 BGM44:BGM47 BQI44:BQI47 CAE44:CAE47 CKA44:CKA47 CTW44:CTW47 DDS44:DDS47 DNO44:DNO47 DXK44:DXK47 EHG44:EHG47 ERC44:ERC47 FAY44:FAY47 FKU44:FKU47 FUQ44:FUQ47 GEM44:GEM47 GOI44:GOI47 GYE44:GYE47 HIA44:HIA47 HRW44:HRW47 IBS44:IBS47 ILO44:ILO47 IVK44:IVK47 JFG44:JFG47 JPC44:JPC47 JYY44:JYY47 KIU44:KIU47 KSQ44:KSQ47 LCM44:LCM47 LMI44:LMI47 LWE44:LWE47 MGA44:MGA47 MPW44:MPW47 MZS44:MZS47 NJO44:NJO47 NTK44:NTK47 ODG44:ODG47 ONC44:ONC47 OWY44:OWY47 PGU44:PGU47 PQQ44:PQQ47 QAM44:QAM47 QKI44:QKI47 QUE44:QUE47 REA44:REA47 RNW44:RNW47 RXS44:RXS47 SHO44:SHO47 SRK44:SRK47 TBG44:TBG47 TLC44:TLC47 TUY44:TUY47 UEU44:UEU47 UOQ44:UOQ47 UYM44:UYM47 VII44:VII47 VSE44:VSE47 WCA44:WCA47 WVS39 WLW44:WLW47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69:WVS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JG69:JG72 TC69:TC72 ACY69:ACY72 AMU69:AMU72 AWQ69:AWQ72 BGM69:BGM72 BQI69:BQI72 CAE69:CAE72 CKA69:CKA72 CTW69:CTW72 DDS69:DDS72 DNO69:DNO72 DXK69:DXK72 EHG69:EHG72 ERC69:ERC72 FAY69:FAY72 FKU69:FKU72 FUQ69:FUQ72 GEM69:GEM72 GOI69:GOI72 GYE69:GYE72 HIA69:HIA72 HRW69:HRW72 IBS69:IBS72 ILO69:ILO72 IVK69:IVK72 JFG69:JFG72 JPC69:JPC72 JYY69:JYY72 KIU69:KIU72 KSQ69:KSQ72 LCM69:LCM72 LMI69:LMI72 LWE69:LWE72 MGA69:MGA72 MPW69:MPW72 MZS69:MZS72 NJO69:NJO72 NTK69:NTK72 ODG69:ODG72 ONC69:ONC72 OWY69:OWY72 PGU69:PGU72 PQQ69:PQQ72 QAM69:QAM72 QKI69:QKI72 QUE69:QUE72 REA69:REA72 RNW69:RNW72 RXS69:RXS72 SHO69:SHO72 SRK69:SRK72 TBG69:TBG72 TLC69:TLC72 TUY69:TUY72 UEU69:UEU72 UOQ69:UOQ72 UYM69:UYM72 VII69:VII72 VSE69:VSE72 WCA69:WCA72 VSE54:VSE62 VII54:VII62 UYM54:UYM62 UOQ54:UOQ62 UEU54:UEU62 TUY54:TUY62 TLC54:TLC62 TBG54:TBG62 SRK54:SRK62 SHO54:SHO62 RXS54:RXS62 RNW54:RNW62 REA54:REA62 QUE54:QUE62 QKI54:QKI62 QAM54:QAM62 PQQ54:PQQ62 PGU54:PGU62 OWY54:OWY62 ONC54:ONC62 ODG54:ODG62 NTK54:NTK62 NJO54:NJO62 MZS54:MZS62 MPW54:MPW62 MGA54:MGA62 LWE54:LWE62 LMI54:LMI62 LCM54:LCM62 KSQ54:KSQ62 KIU54:KIU62 JYY54:JYY62 JPC54:JPC62 JFG54:JFG62 IVK54:IVK62 ILO54:ILO62 IBS54:IBS62 HRW54:HRW62 HIA54:HIA62 GYE54:GYE62 GOI54:GOI62 GEM54:GEM62 FUQ54:FUQ62 FKU54:FKU62 FAY54:FAY62 ERC54:ERC62 EHG54:EHG62 DXK54:DXK62 DNO54:DNO62 DDS54:DDS62 CTW54:CTW62 CKA54:CKA62 CAE54:CAE62 BQI54:BQI62 BGM54:BGM62 AWQ54:AWQ62 AMU54:AMU62 ACY54:ACY62 TC54:TC62 JG54:JG62 WVS54:WVS62 WLW54:WLW62 WVS64 WLW69:WLW72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CA54:WCA62">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IC40:VIE43 WVM20:WVO23 JA20:JC23 SW20:SY23 ACS20:ACU23 AMO20:AMQ23 AWK20:AWM23 BGG20:BGI23 BQC20:BQE23 BZY20:CAA23 CJU20:CJW23 CTQ20:CTS23 DDM20:DDO23 DNI20:DNK23 DXE20:DXG23 EHA20:EHC23 EQW20:EQY23 FAS20:FAU23 FKO20:FKQ23 FUK20:FUM23 GEG20:GEI23 GOC20:GOE23 GXY20:GYA23 HHU20:HHW23 HRQ20:HRS23 IBM20:IBO23 ILI20:ILK23 IVE20:IVG23 JFA20:JFC23 JOW20:JOY23 JYS20:JYU23 KIO20:KIQ23 KSK20:KSM23 LCG20:LCI23 LMC20:LME23 LVY20:LWA23 MFU20:MFW23 MPQ20:MPS23 MZM20:MZO23 NJI20:NJK23 NTE20:NTG23 ODA20:ODC23 OMW20:OMY23 OWS20:OWU23 PGO20:PGQ23 PQK20:PQM23 QAG20:QAI23 QKC20:QKE23 QTY20:QUA23 RDU20:RDW23 RNQ20:RNS23 RXM20:RXO23 SHI20:SHK23 SRE20:SRG23 TBA20:TBC23 TKW20:TKY23 TUS20:TUU23 UEO20:UEQ23 UOK20:UOM23 UYG20:UYI23 VIC20:VIE23 VRY20:VSA23 WBU20:WBW23 WLQ20:WLS23 VRY40:VSA43 WVM90:WVO93 JA90:JC93 SW90:SY93 ACS90:ACU93 AMO90:AMQ93 AWK90:AWM93 BGG90:BGI93 BQC90:BQE93 BZY90:CAA93 CJU90:CJW93 CTQ90:CTS93 DDM90:DDO93 DNI90:DNK93 DXE90:DXG93 EHA90:EHC93 EQW90:EQY93 FAS90:FAU93 FKO90:FKQ93 FUK90:FUM93 GEG90:GEI93 GOC90:GOE93 GXY90:GYA93 HHU90:HHW93 HRQ90:HRS93 IBM90:IBO93 ILI90:ILK93 IVE90:IVG93 JFA90:JFC93 JOW90:JOY93 JYS90:JYU93 KIO90:KIQ93 KSK90:KSM93 LCG90:LCI93 LMC90:LME93 LVY90:LWA93 MFU90:MFW93 MPQ90:MPS93 MZM90:MZO93 NJI90:NJK93 NTE90:NTG93 ODA90:ODC93 OMW90:OMY93 OWS90:OWU93 PGO90:PGQ93 PQK90:PQM93 QAG90:QAI93 QKC90:QKE93 QTY90:QUA93 RDU90:RDW93 RNQ90:RNS93 RXM90:RXO93 SHI90:SHK93 SRE90:SRG93 TBA90:TBC93 TKW90:TKY93 TUS90:TUU93 UEO90:UEQ93 UOK90:UOM93 UYG90:UYI93 VIC90:VIE93 VRY90:VSA93 WBU90:WBW93 WLQ90:WLS93 WBU40:WBW4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UYG40:UYI43 WLQ40:WLS43 WVM40:WVO43 JA40:JC43 SW40:SY43 ACS40:ACU43 AMO40:AMQ43 AWK40:AWM43 BGG40:BGI43 BQC40:BQE43 BZY40:CAA43 CJU40:CJW43 CTQ40:CTS43 DDM40:DDO43 DNI40:DNK43 DXE40:DXG43 EHA40:EHC43 EQW40:EQY43 FAS40:FAU43 FKO40:FKQ43 FUK40:FUM43 GEG40:GEI43 GOC40:GOE43 GXY40:GYA43 HHU40:HHW43 HRQ40:HRS43 IBM40:IBO43 ILI40:ILK43 IVE40:IVG43 JFA40:JFC43 JOW40:JOY43 JYS40:JYU43 KIO40:KIQ43 KSK40:KSM43 LCG40:LCI43 LMC40:LME43 LVY40:LWA43 MFU40:MFW43 MPQ40:MPS43 MZM40:MZO43 NJI40:NJK43 NTE40:NTG43 ODA40:ODC43 OMW40:OMY43 OWS40:OWU43 PGO40:PGQ43 PQK40:PQM43 QAG40:QAI43 QKC40:QKE43 QTY40:QUA43 RDU40:RDW43 RNQ40:RNS43 RXM40:RXO43 SHI40:SHK43 SRE40:SRG43 TBA40:TBC43 TKW40:TKY43 TUS40:TUU43 UEO40:UEQ43 UOK40:UOM4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65:WVO68 JA65:JC68 SW65:SY68 ACS65:ACU68 AMO65:AMQ68 AWK65:AWM68 BGG65:BGI68 BQC65:BQE68 BZY65:CAA68 CJU65:CJW68 CTQ65:CTS68 DDM65:DDO68 DNI65:DNK68 DXE65:DXG68 EHA65:EHC68 EQW65:EQY68 FAS65:FAU68 FKO65:FKQ68 FUK65:FUM68 GEG65:GEI68 GOC65:GOE68 GXY65:GYA68 HHU65:HHW68 HRQ65:HRS68 IBM65:IBO68 ILI65:ILK68 IVE65:IVG68 JFA65:JFC68 JOW65:JOY68 JYS65:JYU68 KIO65:KIQ68 KSK65:KSM68 LCG65:LCI68 LMC65:LME68 LVY65:LWA68 MFU65:MFW68 MPQ65:MPS68 MZM65:MZO68 NJI65:NJK68 NTE65:NTG68 ODA65:ODC68 OMW65:OMY68 OWS65:OWU68 PGO65:PGQ68 PQK65:PQM68 QAG65:QAI68 QKC65:QKE68 QTY65:QUA68 RDU65:RDW68 RNQ65:RNS68 RXM65:RXO68 SHI65:SHK68 SRE65:SRG68 TBA65:TBC68 TKW65:TKY68 TUS65:TUU68 UEO65:UEQ68 UOK65:UOM68 UYG65:UYI68 VIC65:VIE68 VRY65:VSA68 WBU65:WBW68 WLQ65:WLS68">
      <formula1>"Seçiniz,Eşi,Kızı,Oğlu,Anne,Baba"</formula1>
    </dataValidation>
    <dataValidation type="list" showInputMessage="1" showErrorMessage="1" sqref="JB94:JB99 SX94:SX99 ACT94:ACT99 AMP94:AMP99 AWL94:AWL99 BGH94:BGH99 BQD94:BQD99 BZZ94:BZZ99 CJV94:CJV99 CTR94:CTR99 DDN94:DDN99 DNJ94:DNJ99 DXF94:DXF99 EHB94:EHB99 EQX94:EQX99 FAT94:FAT99 FKP94:FKP99 FUL94:FUL99 GEH94:GEH99 GOD94:GOD99 GXZ94:GXZ99 HHV94:HHV99 HRR94:HRR99 IBN94:IBN99 ILJ94:ILJ99 IVF94:IVF99 JFB94:JFB99 JOX94:JOX99 JYT94:JYT99 KIP94:KIP99 KSL94:KSL99 LCH94:LCH99 LMD94:LMD99 LVZ94:LVZ99 MFV94:MFV99 MPR94:MPR99 MZN94:MZN99 NJJ94:NJJ99 NTF94:NTF99 ODB94:ODB99 OMX94:OMX99 OWT94:OWT99 PGP94:PGP99 PQL94:PQL99 QAH94:QAH99 QKD94:QKD99 QTZ94:QTZ99 RDV94:RDV99 RNR94:RNR99 RXN94:RXN99 SHJ94:SHJ99 SRF94:SRF99 TBB94:TBB99 TKX94:TKX99 TUT94:TUT99 UEP94:UEP99 UOL94:UOL99 UYH94:UYH99 VID94:VID99 VRZ94:VRZ99 WBV94:WBV99 WLR94:WLR99 WLR5:WLR19 WVN5:WVN19 JB5:JB19 SX5:SX19 ACT5:ACT19 AMP5:AMP19 AWL5:AWL19 BGH5:BGH19 BQD5:BQD19 BZZ5:BZZ19 CJV5:CJV19 CTR5:CTR19 DDN5:DDN19 DNJ5:DNJ19 DXF5:DXF19 EHB5:EHB19 EQX5:EQX19 FAT5:FAT19 FKP5:FKP19 FUL5:FUL19 GEH5:GEH19 GOD5:GOD19 GXZ5:GXZ19 HHV5:HHV19 HRR5:HRR19 IBN5:IBN19 ILJ5:ILJ19 IVF5:IVF19 JFB5:JFB19 JOX5:JOX19 JYT5:JYT19 KIP5:KIP19 KSL5:KSL19 LCH5:LCH19 LMD5:LMD19 LVZ5:LVZ19 MFV5:MFV19 MPR5:MPR19 MZN5:MZN19 NJJ5:NJJ19 NTF5:NTF19 ODB5:ODB19 OMX5:OMX19 OWT5:OWT19 PGP5:PGP19 PQL5:PQL19 QAH5:QAH19 QKD5:QKD19 QTZ5:QTZ19 RDV5:RDV19 RNR5:RNR19 RXN5:RXN19 SHJ5:SHJ19 SRF5:SRF19 TBB5:TBB19 TKX5:TKX19 TUT5:TUT19 UEP5:UEP19 UOL5:UOL19 UYH5:UYH19 VID5:VID19 VRZ5:VRZ19 WBV5:WBV19 WBV79:WBV89 VRZ79:VRZ89 VID79:VID89 UYH79:UYH89 UOL79:UOL89 UEP79:UEP89 TUT79:TUT89 TKX79:TKX89 TBB79:TBB89 SRF79:SRF89 SHJ79:SHJ89 RXN79:RXN89 RNR79:RNR89 RDV79:RDV89 QTZ79:QTZ89 QKD79:QKD89 QAH79:QAH89 PQL79:PQL89 PGP79:PGP89 OWT79:OWT89 OMX79:OMX89 ODB79:ODB89 NTF79:NTF89 NJJ79:NJJ89 MZN79:MZN89 MPR79:MPR89 MFV79:MFV89 LVZ79:LVZ89 LMD79:LMD89 LCH79:LCH89 KSL79:KSL89 KIP79:KIP89 JYT79:JYT89 JOX79:JOX89 JFB79:JFB89 IVF79:IVF89 ILJ79:ILJ89 IBN79:IBN89 HRR79:HRR89 HHV79:HHV89 GXZ79:GXZ89 GOD79:GOD89 GEH79:GEH89 FUL79:FUL89 FKP79:FKP89 FAT79:FAT89 EQX79:EQX89 EHB79:EHB89 DXF79:DXF89 DNJ79:DNJ89 DDN79:DDN89 CTR79:CTR89 CJV79:CJV89 BZZ79:BZZ89 BQD79:BQD89 BGH79:BGH89 AWL79:AWL89 AMP79:AMP89 ACT79:ACT89 SX79:SX89 JB79:JB89 WVN79:WVN89 WVN94:WVN99 WVN25:WVN39 JB25:JB39 SX25:SX39 ACT25:ACT39 AMP25:AMP39 AWL25:AWL39 BGH25:BGH39 BQD25:BQD39 BZZ25:BZZ39 CJV25:CJV39 CTR25:CTR39 DDN25:DDN39 DNJ25:DNJ39 DXF25:DXF39 EHB25:EHB39 EQX25:EQX39 FAT25:FAT39 FKP25:FKP39 FUL25:FUL39 GEH25:GEH39 GOD25:GOD39 GXZ25:GXZ39 HHV25:HHV39 HRR25:HRR39 IBN25:IBN39 ILJ25:ILJ39 IVF25:IVF39 JFB25:JFB39 JOX25:JOX39 JYT25:JYT39 KIP25:KIP39 KSL25:KSL39 LCH25:LCH39 LMD25:LMD39 LVZ25:LVZ39 MFV25:MFV39 MPR25:MPR39 MZN25:MZN39 NJJ25:NJJ39 NTF25:NTF39 ODB25:ODB39 OMX25:OMX39 OWT25:OWT39 PGP25:PGP39 PQL25:PQL39 QAH25:QAH39 QKD25:QKD39 QTZ25:QTZ39 RDV25:RDV39 RNR25:RNR39 RXN25:RXN39 SHJ25:SHJ39 SRF25:SRF39 TBB25:TBB39 TKX25:TKX39 TUT25:TUT39 UEP25:UEP39 UOL25:UOL39 UYH25:UYH39 VID25:VID39 VRZ25:VRZ39 WBV25:WBV39 WLR25:WLR39 WLR79:WLR89 JB44:JB49 SX44:SX49 ACT44:ACT49 AMP44:AMP49 AWL44:AWL49 BGH44:BGH49 BQD44:BQD49 BZZ44:BZZ49 CJV44:CJV49 CTR44:CTR49 DDN44:DDN49 DNJ44:DNJ49 DXF44:DXF49 EHB44:EHB49 EQX44:EQX49 FAT44:FAT49 FKP44:FKP49 FUL44:FUL49 GEH44:GEH49 GOD44:GOD49 GXZ44:GXZ49 HHV44:HHV49 HRR44:HRR49 IBN44:IBN49 ILJ44:ILJ49 IVF44:IVF49 JFB44:JFB49 JOX44:JOX49 JYT44:JYT49 KIP44:KIP49 KSL44:KSL49 LCH44:LCH49 LMD44:LMD49 LVZ44:LVZ49 MFV44:MFV49 MPR44:MPR49 MZN44:MZN49 NJJ44:NJJ49 NTF44:NTF49 ODB44:ODB49 OMX44:OMX49 OWT44:OWT49 PGP44:PGP49 PQL44:PQL49 QAH44:QAH49 QKD44:QKD49 QTZ44:QTZ49 RDV44:RDV49 RNR44:RNR49 RXN44:RXN49 SHJ44:SHJ49 SRF44:SRF49 TBB44:TBB49 TKX44:TKX49 TUT44:TUT49 UEP44:UEP49 UOL44:UOL49 UYH44:UYH49 VID44:VID49 VRZ44:VRZ49 WBV44:WBV49 WLR44:WLR49 WVN44:WVN49 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WLR69:WLR74 WBV54:WBV64 VRZ54:VRZ64 VID54:VID64 UYH54:UYH64 UOL54:UOL64 UEP54:UEP64 TUT54:TUT64 TKX54:TKX64 TBB54:TBB64 SRF54:SRF64 SHJ54:SHJ64 RXN54:RXN64 RNR54:RNR64 RDV54:RDV64 QTZ54:QTZ64 QKD54:QKD64 QAH54:QAH64 PQL54:PQL64 PGP54:PGP64 OWT54:OWT64 OMX54:OMX64 ODB54:ODB64 NTF54:NTF64 NJJ54:NJJ64 MZN54:MZN64 MPR54:MPR64 MFV54:MFV64 LVZ54:LVZ64 LMD54:LMD64 LCH54:LCH64 KSL54:KSL64 KIP54:KIP64 JYT54:JYT64 JOX54:JOX64 JFB54:JFB64 IVF54:IVF64 ILJ54:ILJ64 IBN54:IBN64 HRR54:HRR64 HHV54:HHV64 GXZ54:GXZ64 GOD54:GOD64 GEH54:GEH64 FUL54:FUL64 FKP54:FKP64 FAT54:FAT64 EQX54:EQX64 EHB54:EHB64 DXF54:DXF64 DNJ54:DNJ64 DDN54:DDN64 CTR54:CTR64 CJV54:CJV64 BZZ54:BZZ64 BQD54:BQD64 BGH54:BGH64 AWL54:AWL64 AMP54:AMP64 ACT54:ACT64 SX54:SX64 JB54:JB64 WVN54:WVN64 WVN69:WVN74 WLR54:WLR64">
      <formula1>"Seçiniz,Normal,İlk Giriş Aidatı,SGDP"</formula1>
    </dataValidation>
    <dataValidation type="whole" allowBlank="1" showInputMessage="1" showErrorMessage="1" sqref="JA94:JA99 SW94:SW99 ACS94:ACS99 AMO94:AMO99 AWK94:AWK99 BGG94:BGG99 BQC94:BQC99 BZY94:BZY99 CJU94:CJU99 CTQ94:CTQ99 DDM94:DDM99 DNI94:DNI99 DXE94:DXE99 EHA94:EHA99 EQW94:EQW99 FAS94:FAS99 FKO94:FKO99 FUK94:FUK99 GEG94:GEG99 GOC94:GOC99 GXY94:GXY99 HHU94:HHU99 HRQ94:HRQ99 IBM94:IBM99 ILI94:ILI99 IVE94:IVE99 JFA94:JFA99 JOW94:JOW99 JYS94:JYS99 KIO94:KIO99 KSK94:KSK99 LCG94:LCG99 LMC94:LMC99 LVY94:LVY99 MFU94:MFU99 MPQ94:MPQ99 MZM94:MZM99 NJI94:NJI99 NTE94:NTE99 ODA94:ODA99 OMW94:OMW99 OWS94:OWS99 PGO94:PGO99 PQK94:PQK99 QAG94:QAG99 QKC94:QKC99 QTY94:QTY99 RDU94:RDU99 RNQ94:RNQ99 RXM94:RXM99 SHI94:SHI99 SRE94:SRE99 TBA94:TBA99 TKW94:TKW99 TUS94:TUS99 UEO94:UEO99 UOK94:UOK99 UYG94:UYG99 VIC94:VIC99 VRY94:VRY99 WBU94:WBU99 WLQ94:WLQ99 WLQ4:WLQ19 WVM4:WVM19 JA4:JA19 SW4:SW19 ACS4:ACS19 AMO4:AMO19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WBU4:WBU19 WBU79:WBU89 VRY79:VRY89 VIC79:VIC89 UYG79:UYG89 UOK79:UOK89 UEO79:UEO89 TUS79:TUS89 TKW79:TKW89 TBA79:TBA89 SRE79:SRE89 SHI79:SHI89 RXM79:RXM89 RNQ79:RNQ89 RDU79:RDU89 QTY79:QTY89 QKC79:QKC89 QAG79:QAG89 PQK79:PQK89 PGO79:PGO89 OWS79:OWS89 OMW79:OMW89 ODA79:ODA89 NTE79:NTE89 NJI79:NJI89 MZM79:MZM89 MPQ79:MPQ89 MFU79:MFU89 LVY79:LVY89 LMC79:LMC89 LCG79:LCG89 KSK79:KSK89 KIO79:KIO89 JYS79:JYS89 JOW79:JOW89 JFA79:JFA89 IVE79:IVE89 ILI79:ILI89 IBM79:IBM89 HRQ79:HRQ89 HHU79:HHU89 GXY79:GXY89 GOC79:GOC89 GEG79:GEG89 FUK79:FUK89 FKO79:FKO89 FAS79:FAS89 EQW79:EQW89 EHA79:EHA89 DXE79:DXE89 DNI79:DNI89 DDM79:DDM89 CTQ79:CTQ89 CJU79:CJU89 BZY79:BZY89 BQC79:BQC89 BGG79:BGG89 AWK79:AWK89 AMO79:AMO89 ACS79:ACS89 SW79:SW89 JA79:JA89 WVM79:WVM89 WVM94:WVM99 WVM24:WVM39 JA24:JA39 SW24:SW39 ACS24:ACS39 AMO24:AMO39 AWK24:AWK39 BGG24:BGG39 BQC24:BQC39 BZY24:BZY39 CJU24:CJU39 CTQ24:CTQ39 DDM24:DDM39 DNI24:DNI39 DXE24:DXE39 EHA24:EHA39 EQW24:EQW39 FAS24:FAS39 FKO24:FKO39 FUK24:FUK39 GEG24:GEG39 GOC24:GOC39 GXY24:GXY39 HHU24:HHU39 HRQ24:HRQ39 IBM24:IBM39 ILI24:ILI39 IVE24:IVE39 JFA24:JFA39 JOW24:JOW39 JYS24:JYS39 KIO24:KIO39 KSK24:KSK39 LCG24:LCG39 LMC24:LMC39 LVY24:LVY39 MFU24:MFU39 MPQ24:MPQ39 MZM24:MZM39 NJI24:NJI39 NTE24:NTE39 ODA24:ODA39 OMW24:OMW39 OWS24:OWS39 PGO24:PGO39 PQK24:PQK39 QAG24:QAG39 QKC24:QKC39 QTY24:QTY39 RDU24:RDU39 RNQ24:RNQ39 RXM24:RXM39 SHI24:SHI39 SRE24:SRE39 TBA24:TBA39 TKW24:TKW39 TUS24:TUS39 UEO24:UEO39 UOK24:UOK39 UYG24:UYG39 VIC24:VIC39 VRY24:VRY39 WBU24:WBU39 WLQ24:WLQ39 WLQ79:WLQ89 JA44:JA49 SW44:SW49 ACS44:ACS49 AMO44:AMO49 AWK44:AWK49 BGG44:BGG49 BQC44:BQC49 BZY44:BZY49 CJU44:CJU49 CTQ44:CTQ49 DDM44:DDM49 DNI44:DNI49 DXE44:DXE49 EHA44:EHA49 EQW44:EQW49 FAS44:FAS49 FKO44:FKO49 FUK44:FUK49 GEG44:GEG49 GOC44:GOC49 GXY44:GXY49 HHU44:HHU49 HRQ44:HRQ49 IBM44:IBM49 ILI44:ILI49 IVE44:IVE49 JFA44:JFA49 JOW44:JOW49 JYS44:JYS49 KIO44:KIO49 KSK44:KSK49 LCG44:LCG49 LMC44:LMC49 LVY44:LVY49 MFU44:MFU49 MPQ44:MPQ49 MZM44:MZM49 NJI44:NJI49 NTE44:NTE49 ODA44:ODA49 OMW44:OMW49 OWS44:OWS49 PGO44:PGO49 PQK44:PQK49 QAG44:QAG49 QKC44:QKC49 QTY44:QTY49 RDU44:RDU49 RNQ44:RNQ49 RXM44:RXM49 SHI44:SHI49 SRE44:SRE49 TBA44:TBA49 TKW44:TKW49 TUS44:TUS49 UEO44:UEO49 UOK44:UOK49 UYG44:UYG49 VIC44:VIC49 VRY44:VRY49 WBU44:WBU49 WLQ44:WLQ49 WVM44:WVM49 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WLQ69:WLQ74 WBU54:WBU64 VRY54:VRY64 VIC54:VIC64 UYG54:UYG64 UOK54:UOK64 UEO54:UEO64 TUS54:TUS64 TKW54:TKW64 TBA54:TBA64 SRE54:SRE64 SHI54:SHI64 RXM54:RXM64 RNQ54:RNQ64 RDU54:RDU64 QTY54:QTY64 QKC54:QKC64 QAG54:QAG64 PQK54:PQK64 PGO54:PGO64 OWS54:OWS64 OMW54:OMW64 ODA54:ODA64 NTE54:NTE64 NJI54:NJI64 MZM54:MZM64 MPQ54:MPQ64 MFU54:MFU64 LVY54:LVY64 LMC54:LMC64 LCG54:LCG64 KSK54:KSK64 KIO54:KIO64 JYS54:JYS64 JOW54:JOW64 JFA54:JFA64 IVE54:IVE64 ILI54:ILI64 IBM54:IBM64 HRQ54:HRQ64 HHU54:HHU64 GXY54:GXY64 GOC54:GOC64 GEG54:GEG64 FUK54:FUK64 FKO54:FKO64 FAS54:FAS64 EQW54:EQW64 EHA54:EHA64 DXE54:DXE64 DNI54:DNI64 DDM54:DDM64 CTQ54:CTQ64 CJU54:CJU64 BZY54:BZY64 BQC54:BQC64 BGG54:BGG64 AWK54:AWK64 AMO54:AMO64 ACS54:ACS64 SW54:SW64 JA54:JA64 WVM54:WVM64 WVM69:WVM74 WLQ54:WLQ64">
      <formula1>1985</formula1>
      <formula2>2016</formula2>
    </dataValidation>
    <dataValidation type="whole" showInputMessage="1" showErrorMessage="1" sqref="WVN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103">
      <formula1>1</formula1>
      <formula2>12</formula2>
    </dataValidation>
    <dataValidation type="list" allowBlank="1" showInputMessage="1" showErrorMessage="1" sqref="WVR94:WVR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JF94:JF99 TB94:TB99 ACX94:ACX99 AMT94:AMT99 AWP94:AWP99 BGL94:BGL99 BQH94:BQH99 CAD94:CAD99 CJZ94:CJZ99 CTV94:CTV99 DDR94:DDR99 DNN94:DNN99 DXJ94:DXJ99 EHF94:EHF99 ERB94:ERB99 FAX94:FAX99 FKT94:FKT99 FUP94:FUP99 GEL94:GEL99 GOH94:GOH99 GYD94:GYD99 HHZ94:HHZ99 HRV94:HRV99 IBR94:IBR99 ILN94:ILN99 IVJ94:IVJ99 JFF94:JFF99 JPB94:JPB99 JYX94:JYX99 KIT94:KIT99 KSP94:KSP99 LCL94:LCL99 LMH94:LMH99 LWD94:LWD99 MFZ94:MFZ99 MPV94:MPV99 MZR94:MZR99 NJN94:NJN99 NTJ94:NTJ99 ODF94:ODF99 ONB94:ONB99 OWX94:OWX99 PGT94:PGT99 PQP94:PQP99 QAL94:QAL99 QKH94:QKH99 QUD94:QUD99 RDZ94:RDZ99 RNV94:RNV99 RXR94:RXR99 SHN94:SHN99 SRJ94:SRJ99 TBF94:TBF99 TLB94:TLB99 TUX94:TUX99 UET94:UET99 UOP94:UOP99 UYL94:UYL99 VIH94:VIH99 VSD94:VSD99 WBZ94:WBZ99 WBZ5:WBZ19 WLV5:WLV19 JG20:JG23 TC20:TC23 ACY20:ACY23 AMU20:AMU23 AWQ20:AWQ23 BGM20:BGM23 BQI20:BQI23 CAE20:CAE23 CKA20:CKA23 CTW20:CTW23 DDS20:DDS23 DNO20:DNO23 DXK20:DXK23 EHG20:EHG23 ERC20:ERC23 FAY20:FAY23 FKU20:FKU23 FUQ20:FUQ23 GEM20:GEM23 GOI20:GOI23 GYE20:GYE23 HIA20:HIA23 HRW20:HRW23 IBS20:IBS23 ILO20:ILO23 IVK20:IVK23 JFG20:JFG23 JPC20:JPC23 JYY20:JYY23 KIU20:KIU23 KSQ20:KSQ23 LCM20:LCM23 LMI20:LMI23 LWE20:LWE23 MGA20:MGA23 MPW20:MPW23 MZS20:MZS23 NJO20:NJO23 NTK20:NTK23 ODG20:ODG23 ONC20:ONC23 OWY20:OWY23 PGU20:PGU23 PQQ20:PQQ23 QAM20:QAM23 QKI20:QKI23 QUE20:QUE23 REA20:REA23 RNW20:RNW23 RXS20:RXS23 SHO20:SHO23 SRK20:SRK23 TBG20:TBG23 TLC20:TLC23 TUY20:TUY23 UEU20:UEU23 UOQ20:UOQ23 UYM20:UYM23 VII20:VII23 VSE20:VSE23 WCA20:WCA23 WLW20:WLW23 WVS20:WVS23 WVR5:WVR19 JF5:JF19 TB5:TB19 ACX5:ACX19 AMT5:AMT19 AWP5:AWP19 BGL5:BGL19 BQH5:BQH19 CAD5:CAD19 CJZ5:CJZ19 CTV5:CTV19 DDR5:DDR19 DNN5:DNN19 DXJ5:DXJ19 EHF5:EHF19 ERB5:ERB19 FAX5:FAX19 FKT5:FKT19 FUP5:FUP19 GEL5:GEL19 GOH5:GOH19 GYD5:GYD19 HHZ5:HHZ19 HRV5:HRV19 IBR5:IBR19 ILN5:ILN19 IVJ5:IVJ19 JFF5:JFF19 JPB5:JPB19 JYX5:JYX19 KIT5:KIT19 KSP5:KSP19 LCL5:LCL19 LMH5:LMH19 LWD5:LWD19 MFZ5:MFZ19 MPV5:MPV19 MZR5:MZR19 NJN5:NJN19 NTJ5:NTJ19 ODF5:ODF19 ONB5:ONB19 OWX5:OWX19 PGT5:PGT19 PQP5:PQP19 QAL5:QAL19 QKH5:QKH19 QUD5:QUD19 RDZ5:RDZ19 RNV5:RNV19 RXR5:RXR19 SHN5:SHN19 SRJ5:SRJ19 TBF5:TBF19 TLB5:TLB19 TUX5:TUX19 UET5:UET19 UOP5:UOP19 UYL5:UYL19 VIH5:VIH19 VSD5:VSD19 VSD79:VSD89 VIH79:VIH89 UYL79:UYL89 UOP79:UOP89 UET79:UET89 TUX79:TUX89 TLB79:TLB89 TBF79:TBF89 SRJ79:SRJ89 SHN79:SHN89 RXR79:RXR89 RNV79:RNV89 RDZ79:RDZ89 QUD79:QUD89 QKH79:QKH89 QAL79:QAL89 PQP79:PQP89 PGT79:PGT89 OWX79:OWX89 ONB79:ONB89 ODF79:ODF89 NTJ79:NTJ89 NJN79:NJN89 MZR79:MZR89 MPV79:MPV89 MFZ79:MFZ89 LWD79:LWD89 LMH79:LMH89 LCL79:LCL89 KSP79:KSP89 KIT79:KIT89 JYX79:JYX89 JPB79:JPB89 JFF79:JFF89 IVJ79:IVJ89 ILN79:ILN89 IBR79:IBR89 HRV79:HRV89 HHZ79:HHZ89 GYD79:GYD89 GOH79:GOH89 GEL79:GEL89 FUP79:FUP89 FKT79:FKT89 FAX79:FAX89 ERB79:ERB89 EHF79:EHF89 DXJ79:DXJ89 DNN79:DNN89 DDR79:DDR89 CTV79:CTV89 CJZ79:CJZ89 CAD79:CAD89 BQH79:BQH89 BGL79:BGL89 AWP79:AWP89 AMT79:AMT89 ACX79:ACX89 TB79:TB89 JF79:JF89 WVR79:WVR89 WLV79:WLV89 WVS90:WVS93 WLV94:WLV99 JG90:JG93 TC90:TC93 ACY90:ACY93 AMU90:AMU93 AWQ90:AWQ93 BGM90:BGM93 BQI90:BQI93 CAE90:CAE93 CKA90:CKA93 CTW90:CTW93 DDS90:DDS93 DNO90:DNO93 DXK90:DXK93 EHG90:EHG93 ERC90:ERC93 FAY90:FAY93 FKU90:FKU93 FUQ90:FUQ93 GEM90:GEM93 GOI90:GOI93 GYE90:GYE93 HIA90:HIA93 HRW90:HRW93 IBS90:IBS93 ILO90:ILO93 IVK90:IVK93 JFG90:JFG93 JPC90:JPC93 JYY90:JYY93 KIU90:KIU93 KSQ90:KSQ93 LCM90:LCM93 LMI90:LMI93 LWE90:LWE93 MGA90:MGA93 MPW90:MPW93 MZS90:MZS93 NJO90:NJO93 NTK90:NTK93 ODG90:ODG93 ONC90:ONC93 OWY90:OWY93 PGU90:PGU93 PQQ90:PQQ93 QAM90:QAM93 QKI90:QKI93 QUE90:QUE93 REA90:REA93 RNW90:RNW93 RXS90:RXS93 SHO90:SHO93 SRK90:SRK93 TBG90:TBG93 TLC90:TLC93 TUY90:TUY93 UEU90:UEU93 UOQ90:UOQ93 UYM90:UYM93 VII90:VII93 VSE90:VSE93 WCA90:WCA93 WLW90:WLW93 WLV25:WLV39 WVR25:WVR39 JF25:JF39 TB25:TB39 ACX25:ACX39 AMT25:AMT39 AWP25:AWP39 BGL25:BGL39 BQH25:BQH39 CAD25:CAD39 CJZ25:CJZ39 CTV25:CTV39 DDR25:DDR39 DNN25:DNN39 DXJ25:DXJ39 EHF25:EHF39 ERB25:ERB39 FAX25:FAX39 FKT25:FKT39 FUP25:FUP39 GEL25:GEL39 GOH25:GOH39 GYD25:GYD39 HHZ25:HHZ39 HRV25:HRV39 IBR25:IBR39 ILN25:ILN39 IVJ25:IVJ39 JFF25:JFF39 JPB25:JPB39 JYX25:JYX39 KIT25:KIT39 KSP25:KSP39 LCL25:LCL39 LMH25:LMH39 LWD25:LWD39 MFZ25:MFZ39 MPV25:MPV39 MZR25:MZR39 NJN25:NJN39 NTJ25:NTJ39 ODF25:ODF39 ONB25:ONB39 OWX25:OWX39 PGT25:PGT39 PQP25:PQP39 QAL25:QAL39 QKH25:QKH39 QUD25:QUD39 RDZ25:RDZ39 RNV25:RNV39 RXR25:RXR39 SHN25:SHN39 SRJ25:SRJ39 TBF25:TBF39 TLB25:TLB39 TUX25:TUX39 UET25:UET39 UOP25:UOP39 UYL25:UYL39 VIH25:VIH39 VSD25:VSD39 WBZ25:WBZ39 WBZ79:WBZ89 WVR44:WVR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LW40:WLW43 JF44:JF49 TB44:TB49 ACX44:ACX49 AMT44:AMT49 AWP44:AWP49 BGL44:BGL49 BQH44:BQH49 CAD44:CAD49 CJZ44:CJZ49 CTV44:CTV49 DDR44:DDR49 DNN44:DNN49 DXJ44:DXJ49 EHF44:EHF49 ERB44:ERB49 FAX44:FAX49 FKT44:FKT49 FUP44:FUP49 GEL44:GEL49 GOH44:GOH49 GYD44:GYD49 HHZ44:HHZ49 HRV44:HRV49 IBR44:IBR49 ILN44:ILN49 IVJ44:IVJ49 JFF44:JFF49 JPB44:JPB49 JYX44:JYX49 KIT44:KIT49 KSP44:KSP49 LCL44:LCL49 LMH44:LMH49 LWD44:LWD49 MFZ44:MFZ49 MPV44:MPV49 MZR44:MZR49 NJN44:NJN49 NTJ44:NTJ49 ODF44:ODF49 ONB44:ONB49 OWX44:OWX49 PGT44:PGT49 PQP44:PQP49 QAL44:QAL49 QKH44:QKH49 QUD44:QUD49 RDZ44:RDZ49 RNV44:RNV49 RXR44:RXR49 SHN44:SHN49 SRJ44:SRJ49 TBF44:TBF49 TLB44:TLB49 TUX44:TUX49 UET44:UET49 UOP44:UOP49 UYL44:UYL49 VIH44:VIH49 VSD44:VSD49 WBZ44:WBZ49 WVS40:WVS43 WLV44:WLV49 JG40:JG43 TC40:TC43 ACY40:ACY43 AMU40:AMU43 AWQ40:AWQ43 BGM40:BGM43 BQI40:BQI43 CAE40:CAE43 CKA40:CKA43 CTW40:CTW43 DDS40:DDS43 DNO40:DNO43 DXK40:DXK43 EHG40:EHG43 ERC40:ERC43 FAY40:FAY43 FKU40:FKU43 FUQ40:FUQ43 GEM40:GEM43 GOI40:GOI43 GYE40:GYE43 HIA40:HIA43 HRW40:HRW43 IBS40:IBS43 ILO40:ILO43 IVK40:IVK43 JFG40:JFG43 JPC40:JPC43 JYY40:JYY43 KIU40:KIU43 KSQ40:KSQ43 LCM40:LCM43 LMI40:LMI43 LWE40:LWE43 MGA40:MGA43 MPW40:MPW43 MZS40:MZS43 NJO40:NJO43 NTK40:NTK43 ODG40:ODG43 ONC40:ONC43 OWY40:OWY43 PGU40:PGU43 PQQ40:PQQ43 QAM40:QAM43 QKI40:QKI43 QUE40:QUE43 REA40:REA43 RNW40:RNW43 RXS40:RXS43 SHO40:SHO43 SRK40:SRK43 TBG40:TBG43 TLC40:TLC43 TUY40:TUY43 UEU40:UEU43 UOQ40:UOQ43 UYM40:UYM43 VII40:VII43 VSE40:VSE43 WCA40:WCA43 JG50:JG53 WVR69:WVR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JF69:JF74 TB69:TB74 ACX69:ACX74 AMT69:AMT74 AWP69:AWP74 BGL69:BGL74 BQH69:BQH74 CAD69:CAD74 CJZ69:CJZ74 CTV69:CTV74 DDR69:DDR74 DNN69:DNN74 DXJ69:DXJ74 EHF69:EHF74 ERB69:ERB74 FAX69:FAX74 FKT69:FKT74 FUP69:FUP74 GEL69:GEL74 GOH69:GOH74 GYD69:GYD74 HHZ69:HHZ74 HRV69:HRV74 IBR69:IBR74 ILN69:ILN74 IVJ69:IVJ74 JFF69:JFF74 JPB69:JPB74 JYX69:JYX74 KIT69:KIT74 KSP69:KSP74 LCL69:LCL74 LMH69:LMH74 LWD69:LWD74 MFZ69:MFZ74 MPV69:MPV74 MZR69:MZR74 NJN69:NJN74 NTJ69:NTJ74 ODF69:ODF74 ONB69:ONB74 OWX69:OWX74 PGT69:PGT74 PQP69:PQP74 QAL69:QAL74 QKH69:QKH74 QUD69:QUD74 RDZ69:RDZ74 RNV69:RNV74 RXR69:RXR74 SHN69:SHN74 SRJ69:SRJ74 TBF69:TBF74 TLB69:TLB74 TUX69:TUX74 UET69:UET74 UOP69:UOP74 UYL69:UYL74 VIH69:VIH74 VSD69:VSD74 WBZ69:WBZ74 VSD54:VSD64 VIH54:VIH64 UYL54:UYL64 UOP54:UOP64 UET54:UET64 TUX54:TUX64 TLB54:TLB64 TBF54:TBF64 SRJ54:SRJ64 SHN54:SHN64 RXR54:RXR64 RNV54:RNV64 RDZ54:RDZ64 QUD54:QUD64 QKH54:QKH64 QAL54:QAL64 PQP54:PQP64 PGT54:PGT64 OWX54:OWX64 ONB54:ONB64 ODF54:ODF64 NTJ54:NTJ64 NJN54:NJN64 MZR54:MZR64 MPV54:MPV64 MFZ54:MFZ64 LWD54:LWD64 LMH54:LMH64 LCL54:LCL64 KSP54:KSP64 KIT54:KIT64 JYX54:JYX64 JPB54:JPB64 JFF54:JFF64 IVJ54:IVJ64 ILN54:ILN64 IBR54:IBR64 HRV54:HRV64 HHZ54:HHZ64 GYD54:GYD64 GOH54:GOH64 GEL54:GEL64 FUP54:FUP64 FKT54:FKT64 FAX54:FAX64 ERB54:ERB64 EHF54:EHF64 DXJ54:DXJ64 DNN54:DNN64 DDR54:DDR64 CTV54:CTV64 CJZ54:CJZ64 CAD54:CAD64 BQH54:BQH64 BGL54:BGL64 AWP54:AWP64 AMT54:AMT64 ACX54:ACX64 TB54:TB64 JF54:JF64 WVR54:WVR64 WLV54:WLV64 WVS65:WVS68 WLV69:WLV74 JG65:JG68 TC65:TC68 ACY65:ACY68 AMU65:AMU68 AWQ65:AWQ68 BGM65:BGM68 BQI65:BQI68 CAE65:CAE68 CKA65:CKA68 CTW65:CTW68 DDS65:DDS68 DNO65:DNO68 DXK65:DXK68 EHG65:EHG68 ERC65:ERC68 FAY65:FAY68 FKU65:FKU68 FUQ65:FUQ68 GEM65:GEM68 GOI65:GOI68 GYE65:GYE68 HIA65:HIA68 HRW65:HRW68 IBS65:IBS68 ILO65:ILO68 IVK65:IVK68 JFG65:JFG68 JPC65:JPC68 JYY65:JYY68 KIU65:KIU68 KSQ65:KSQ68 LCM65:LCM68 LMI65:LMI68 LWE65:LWE68 MGA65:MGA68 MPW65:MPW68 MZS65:MZS68 NJO65:NJO68 NTK65:NTK68 ODG65:ODG68 ONC65:ONC68 OWY65:OWY68 PGU65:PGU68 PQQ65:PQQ68 QAM65:QAM68 QKI65:QKI68 QUE65:QUE68 REA65:REA68 RNW65:RNW68 RXS65:RXS68 SHO65:SHO68 SRK65:SRK68 TBG65:TBG68 TLC65:TLC68 TUY65:TUY68 UEU65:UEU68 UOQ65:UOQ68 UYM65:UYM68 VII65:VII68 VSE65:VSE68 WCA65:WCA68 WLW65:WLW68 WBZ54:WBZ64">
      <formula1>"Seçiniz,Bekar,Boşanmış,Dul,Evli"</formula1>
    </dataValidation>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kyDArtSku2ar3p6Qzc27fuYrn9IUhw987uS+Nt/VSBa51ZOHH2AsYD8cCb5cwp1RzUkxzzPQdv4CjiJv/VpVYQ==" saltValue="X0B9sqBl6rbOMoYum+3doQ=="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7sh6i7SOzdq6MFULYYgkA2bFDWaUfeYBnQPbowJ9Yk906C795DwrGD4CZOdZMaNwkOaWnGM1G9BYNkm0bOODGg==" saltValue="3R8tbvxBSsaCg/vs/1dqHA=="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00KtSXQFD0t31Jb5kcLK71qFXaZ1eElQx9mWpNTwMDEsB/kAY+cxtlPqcUmjRw7fBEum2W6Zbpig3M5GzasKiA==" saltValue="hFDptkja1G39MlMnMBU4gg=="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imKPFsAtLBa6je3GHyZ1dO36iTB6tyZttLirEfxnLQxoKQ6DadOEPT4pxD8Iz+XP14mcnFdmJfC9g50AScd3Rg==" saltValue="3qthn8tP/YeswI6gngJPLg=="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zC5zbwZcKlYflQBWRQemgwIcf9jQoHSbgFpCKfROPVrY7FREFxuMqc7OHw7k4qDrqwUzGuVknIrVC0WuTScISA==" saltValue="BsrHOP/Pt53GzeAnBNbe/g==" spinCount="100000" sheet="1" objects="1" scenarios="1" selectLockedCells="1"/>
  <mergeCells count="2">
    <mergeCell ref="A1:K2"/>
    <mergeCell ref="I104:J104"/>
  </mergeCells>
  <dataValidations disablePrompts="1"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gj0+XlzXvzSaHUFf6chEjDlTwi7sy+DW0QrOEG+Ld3yqthLdSdlz7K6sBqXkfecxp7Sgj5Dw5OsQhK13QTjbsA==" saltValue="YwzcwLJfPnyp0m0M3LjnNA=="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tMomD8zavARXRneze2qG89ZxjO4lLCwjsww9jnpBRkzmmlXcjwX4LvW+Gg+sPonIV6zr1B3oONW0aCUalWv+xA==" saltValue="q+eu4FOpaCKkKACkR6WCnw=="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i+bD4Xzn+eSEWVyTv06nI9kTZj3FNgK8Blhq4TADkQWiwTh9yRNeBdJKzuoCAEv5csrcW7TvMzfIXdGxchUwaQ==" saltValue="ZxbFrhZleJheUckhL5py5A=="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ejaJmoZbr9Gf3i9kRogmO6nmGHIJZGc2O+29LEoR1eHuuSxQ0DnGIRpBgHIEM098anvcRJcQC9e5hTqVItrfhg==" saltValue="ecrT8tZJJDTfgRe26BavjQ=="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oz0ecy61NKm/wNTTYIsxSc70jf6lKP+WtAzjFMJMM5A1ewe4PzfqPjjfOIImuK48iuhp7eawyE2kNg2GZGD1mQ==" saltValue="/bAp1VrVfrgd0QWDVoyIAg=="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28" si="4">IF(D15="Normal",IF(OR(E15&gt;=1982,AND(E15=1981,F15 &gt;=4)),ROUND(G15*0.14,2),ROUND(G15*0.12,2)),IF(D15="İlk Giriş Aidatı",ROUND(G15*0.25,2),IF(D15="SGDP",IF(OR(E15&gt;=2000,AND(E15=1999,F15 &gt;=10)),ROUND(G15*0.075,2),ROUND(G15*0.06,2)),0)))</f>
        <v>0</v>
      </c>
      <c r="I15" s="13">
        <f t="shared" ref="I15:I2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28" si="6">IF(D15="SGDP",0,IF(E15&gt;=2016,ROUND((H15+I15)*0.07,2),IF(OR(E15&gt;=1994,AND(E15=1993,F15 &gt;=11)),ROUND((H15+I15)*0.12,2),IF(OR(E15&gt;=1984,AND(E15=1983,F15 &gt;=9)),0,ROUND((H15+I15)*0.15,2)))))</f>
        <v>0</v>
      </c>
      <c r="K15" s="13">
        <f t="shared" ref="K15:K2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IF(D29="Normal",IF(OR(E29&gt;=1982,AND(E29=1981,F29 &gt;=4)),ROUND(G29*0.14,2),ROUND(G29*0.12,2)),IF(D29="İlk Giriş Aidatı",ROUND(G29*0.25,2),IF(D29="SGDP",IF(OR(E29&gt;=2000,AND(E29=1999,F29 &gt;=10)),ROUND(G29*0.075,2),ROUND(G29*0.06,2)),0)))</f>
        <v>0</v>
      </c>
      <c r="I29" s="13">
        <f>IF(D29="Normal",IF(OR(E29&gt;=1982,AND(E29=1981,F29 &gt;=4)),ROUND(G29*0.23,2),ROUND(G29*0.18,2)),IF(D29="İlk Giriş Aidatı",ROUND(G29*0.25,2),IF(D29="SGDP",IF(OR(E29&gt;=2014,AND(E29=2013,F29 &gt;=9)),ROUND(G29*0.245,2),IF(OR(E29&gt;=2009,AND(E29=2008,F29 &gt;=10)),ROUND(G29*0.235,2),IF(OR(E29&gt;=2000,AND(E29=1999,F29 &gt;=10)),ROUND(G29*0.225,2),ROUND(G29*0.18,2)))),0)))</f>
        <v>0</v>
      </c>
      <c r="J29" s="13">
        <f>IF(D29="SGDP",0,IF(E29&gt;=2016,ROUND((H29+I29)*0.07,2),IF(OR(E29&gt;=1994,AND(E29=1993,F29 &gt;=11)),ROUND((H29+I29)*0.12,2),IF(OR(E29&gt;=1984,AND(E29=1983,F29 &gt;=9)),0,ROUND((H29+I29)*0.15,2)))))</f>
        <v>0</v>
      </c>
      <c r="K29" s="13">
        <f>H29+I29-J29</f>
        <v>0</v>
      </c>
    </row>
    <row r="30" spans="1:11" s="1" customFormat="1" ht="21.95" customHeight="1">
      <c r="A30" s="10"/>
      <c r="B30" s="10"/>
      <c r="C30" s="11"/>
      <c r="D30" s="11"/>
      <c r="E30" s="11"/>
      <c r="F30" s="11"/>
      <c r="G30" s="12"/>
      <c r="H30" s="13">
        <f t="shared" ref="H30:H38" si="8">IF(D30="Normal",IF(OR(E30&gt;=1982,AND(E30=1981,F30 &gt;=4)),ROUND(G30*0.14,2),ROUND(G30*0.12,2)),IF(D30="İlk Giriş Aidatı",ROUND(G30*0.25,2),IF(D30="SGDP",IF(OR(E30&gt;=2000,AND(E30=1999,F30 &gt;=10)),ROUND(G30*0.075,2),ROUND(G30*0.06,2)),0)))</f>
        <v>0</v>
      </c>
      <c r="I30" s="13">
        <f t="shared" ref="I30:I38" si="9">IF(D30="Normal",IF(OR(E30&gt;=1982,AND(E30=1981,F30 &gt;=4)),ROUND(G30*0.23,2),ROUND(G30*0.18,2)),IF(D30="İlk Giriş Aidatı",ROUND(G30*0.25,2),IF(D30="SGDP",IF(OR(E30&gt;=2014,AND(E30=2013,F30 &gt;=9)),ROUND(G30*0.245,2),IF(OR(E30&gt;=2009,AND(E30=2008,F30 &gt;=10)),ROUND(G30*0.235,2),IF(OR(E30&gt;=2000,AND(E30=1999,F30 &gt;=10)),ROUND(G30*0.225,2),ROUND(G30*0.18,2)))),0)))</f>
        <v>0</v>
      </c>
      <c r="J30" s="13">
        <f t="shared" ref="J30:J38" si="10">IF(D30="SGDP",0,IF(E30&gt;=2016,ROUND((H30+I30)*0.07,2),IF(OR(E30&gt;=1994,AND(E30=1993,F30 &gt;=11)),ROUND((H30+I30)*0.12,2),IF(OR(E30&gt;=1984,AND(E30=1983,F30 &gt;=9)),0,ROUND((H30+I30)*0.15,2)))))</f>
        <v>0</v>
      </c>
      <c r="K30" s="13">
        <f t="shared" ref="K30:K38" si="11">H30+I30-J30</f>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 t="shared" si="8"/>
        <v>0</v>
      </c>
      <c r="I34" s="13">
        <f t="shared" si="9"/>
        <v>0</v>
      </c>
      <c r="J34" s="13">
        <f t="shared" si="10"/>
        <v>0</v>
      </c>
      <c r="K34" s="13">
        <f t="shared" si="11"/>
        <v>0</v>
      </c>
    </row>
    <row r="35" spans="1:11" s="1" customFormat="1" ht="21.95" customHeight="1">
      <c r="A35" s="10"/>
      <c r="B35" s="10"/>
      <c r="C35" s="11"/>
      <c r="D35" s="11"/>
      <c r="E35" s="11"/>
      <c r="F35" s="11"/>
      <c r="G35" s="12"/>
      <c r="H35" s="13">
        <f t="shared" si="8"/>
        <v>0</v>
      </c>
      <c r="I35" s="13">
        <f t="shared" si="9"/>
        <v>0</v>
      </c>
      <c r="J35" s="13">
        <f t="shared" si="10"/>
        <v>0</v>
      </c>
      <c r="K35" s="13">
        <f t="shared" si="11"/>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IF(D39="Normal",IF(OR(E39&gt;=1982,AND(E39=1981,F39 &gt;=4)),ROUND(G39*0.14,2),ROUND(G39*0.12,2)),IF(D39="İlk Giriş Aidatı",ROUND(G39*0.25,2),IF(D39="SGDP",IF(OR(E39&gt;=2000,AND(E39=1999,F39 &gt;=10)),ROUND(G39*0.075,2),ROUND(G39*0.06,2)),0)))</f>
        <v>0</v>
      </c>
      <c r="I39" s="13">
        <f>IF(D39="Normal",IF(OR(E39&gt;=1982,AND(E39=1981,F39 &gt;=4)),ROUND(G39*0.23,2),ROUND(G39*0.18,2)),IF(D39="İlk Giriş Aidatı",ROUND(G39*0.25,2),IF(D39="SGDP",IF(OR(E39&gt;=2014,AND(E39=2013,F39 &gt;=9)),ROUND(G39*0.245,2),IF(OR(E39&gt;=2009,AND(E39=2008,F39 &gt;=10)),ROUND(G39*0.235,2),IF(OR(E39&gt;=2000,AND(E39=1999,F39 &gt;=10)),ROUND(G39*0.225,2),ROUND(G39*0.18,2)))),0)))</f>
        <v>0</v>
      </c>
      <c r="J39" s="13">
        <f>IF(D39="SGDP",0,IF(E39&gt;=2016,ROUND((H39+I39)*0.07,2),IF(OR(E39&gt;=1994,AND(E39=1993,F39 &gt;=11)),ROUND((H39+I39)*0.12,2),IF(OR(E39&gt;=1984,AND(E39=1983,F39 &gt;=9)),0,ROUND((H39+I39)*0.15,2)))))</f>
        <v>0</v>
      </c>
      <c r="K39" s="13">
        <f>H39+I39-J39</f>
        <v>0</v>
      </c>
    </row>
    <row r="40" spans="1:11" s="1" customFormat="1" ht="21.95" customHeight="1">
      <c r="A40" s="10"/>
      <c r="B40" s="10"/>
      <c r="C40" s="11"/>
      <c r="D40" s="11"/>
      <c r="E40" s="11"/>
      <c r="F40" s="11"/>
      <c r="G40" s="12"/>
      <c r="H40" s="13">
        <f t="shared" ref="H40:H83" si="12">IF(D40="Normal",IF(OR(E40&gt;=1982,AND(E40=1981,F40 &gt;=4)),ROUND(G40*0.14,2),ROUND(G40*0.12,2)),IF(D40="İlk Giriş Aidatı",ROUND(G40*0.25,2),IF(D40="SGDP",IF(OR(E40&gt;=2000,AND(E40=1999,F40 &gt;=10)),ROUND(G40*0.075,2),ROUND(G40*0.06,2)),0)))</f>
        <v>0</v>
      </c>
      <c r="I40" s="13">
        <f t="shared" ref="I40:I83" si="13">IF(D40="Normal",IF(OR(E40&gt;=1982,AND(E40=1981,F40 &gt;=4)),ROUND(G40*0.23,2),ROUND(G40*0.18,2)),IF(D40="İlk Giriş Aidatı",ROUND(G40*0.25,2),IF(D40="SGDP",IF(OR(E40&gt;=2014,AND(E40=2013,F40 &gt;=9)),ROUND(G40*0.245,2),IF(OR(E40&gt;=2009,AND(E40=2008,F40 &gt;=10)),ROUND(G40*0.235,2),IF(OR(E40&gt;=2000,AND(E40=1999,F40 &gt;=10)),ROUND(G40*0.225,2),ROUND(G40*0.18,2)))),0)))</f>
        <v>0</v>
      </c>
      <c r="J40" s="13">
        <f t="shared" ref="J40:J83" si="14">IF(D40="SGDP",0,IF(E40&gt;=2016,ROUND((H40+I40)*0.07,2),IF(OR(E40&gt;=1994,AND(E40=1993,F40 &gt;=11)),ROUND((H40+I40)*0.12,2),IF(OR(E40&gt;=1984,AND(E40=1983,F40 &gt;=9)),0,ROUND((H40+I40)*0.15,2)))))</f>
        <v>0</v>
      </c>
      <c r="K40" s="13">
        <f t="shared" ref="K40:K83" si="15">H40+I40-J40</f>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ref="H54:H78" si="16">IF(D54="Normal",IF(OR(E54&gt;=1982,AND(E54=1981,F54 &gt;=4)),ROUND(G54*0.14,2),ROUND(G54*0.12,2)),IF(D54="İlk Giriş Aidatı",ROUND(G54*0.25,2),IF(D54="SGDP",IF(OR(E54&gt;=2000,AND(E54=1999,F54 &gt;=10)),ROUND(G54*0.075,2),ROUND(G54*0.06,2)),0)))</f>
        <v>0</v>
      </c>
      <c r="I54" s="13">
        <f t="shared" ref="I54:I78" si="17">IF(D54="Normal",IF(OR(E54&gt;=1982,AND(E54=1981,F54 &gt;=4)),ROUND(G54*0.23,2),ROUND(G54*0.18,2)),IF(D54="İlk Giriş Aidatı",ROUND(G54*0.25,2),IF(D54="SGDP",IF(OR(E54&gt;=2014,AND(E54=2013,F54 &gt;=9)),ROUND(G54*0.245,2),IF(OR(E54&gt;=2009,AND(E54=2008,F54 &gt;=10)),ROUND(G54*0.235,2),IF(OR(E54&gt;=2000,AND(E54=1999,F54 &gt;=10)),ROUND(G54*0.225,2),ROUND(G54*0.18,2)))),0)))</f>
        <v>0</v>
      </c>
      <c r="J54" s="13">
        <f t="shared" ref="J54:J78" si="18">IF(D54="SGDP",0,IF(E54&gt;=2016,ROUND((H54+I54)*0.07,2),IF(OR(E54&gt;=1994,AND(E54=1993,F54 &gt;=11)),ROUND((H54+I54)*0.12,2),IF(OR(E54&gt;=1984,AND(E54=1983,F54 &gt;=9)),0,ROUND((H54+I54)*0.15,2)))))</f>
        <v>0</v>
      </c>
      <c r="K54" s="13">
        <f t="shared" ref="K54:K78" si="19">H54+I54-J54</f>
        <v>0</v>
      </c>
    </row>
    <row r="55" spans="1:11" s="1" customFormat="1" ht="21.95" customHeight="1">
      <c r="A55" s="10"/>
      <c r="B55" s="10"/>
      <c r="C55" s="11"/>
      <c r="D55" s="11"/>
      <c r="E55" s="11"/>
      <c r="F55" s="11"/>
      <c r="G55" s="12"/>
      <c r="H55" s="13">
        <f t="shared" si="16"/>
        <v>0</v>
      </c>
      <c r="I55" s="13">
        <f t="shared" si="17"/>
        <v>0</v>
      </c>
      <c r="J55" s="13">
        <f t="shared" si="18"/>
        <v>0</v>
      </c>
      <c r="K55" s="13">
        <f t="shared" si="19"/>
        <v>0</v>
      </c>
    </row>
    <row r="56" spans="1:11" s="1" customFormat="1" ht="21.95" customHeight="1">
      <c r="A56" s="10"/>
      <c r="B56" s="10"/>
      <c r="C56" s="11"/>
      <c r="D56" s="11"/>
      <c r="E56" s="11"/>
      <c r="F56" s="11"/>
      <c r="G56" s="12"/>
      <c r="H56" s="13">
        <f t="shared" si="16"/>
        <v>0</v>
      </c>
      <c r="I56" s="13">
        <f t="shared" si="17"/>
        <v>0</v>
      </c>
      <c r="J56" s="13">
        <f t="shared" si="18"/>
        <v>0</v>
      </c>
      <c r="K56" s="13">
        <f t="shared" si="19"/>
        <v>0</v>
      </c>
    </row>
    <row r="57" spans="1:11" s="1" customFormat="1" ht="21.95" customHeight="1">
      <c r="A57" s="10"/>
      <c r="B57" s="10"/>
      <c r="C57" s="11"/>
      <c r="D57" s="11"/>
      <c r="E57" s="11"/>
      <c r="F57" s="11"/>
      <c r="G57" s="12"/>
      <c r="H57" s="13">
        <f t="shared" si="16"/>
        <v>0</v>
      </c>
      <c r="I57" s="13">
        <f t="shared" si="17"/>
        <v>0</v>
      </c>
      <c r="J57" s="13">
        <f t="shared" si="18"/>
        <v>0</v>
      </c>
      <c r="K57" s="13">
        <f t="shared" si="19"/>
        <v>0</v>
      </c>
    </row>
    <row r="58" spans="1:11" s="1" customFormat="1" ht="21.95" customHeight="1">
      <c r="A58" s="10"/>
      <c r="B58" s="10"/>
      <c r="C58" s="11"/>
      <c r="D58" s="11"/>
      <c r="E58" s="11"/>
      <c r="F58" s="11"/>
      <c r="G58" s="12"/>
      <c r="H58" s="13">
        <f t="shared" si="16"/>
        <v>0</v>
      </c>
      <c r="I58" s="13">
        <f t="shared" si="17"/>
        <v>0</v>
      </c>
      <c r="J58" s="13">
        <f t="shared" si="18"/>
        <v>0</v>
      </c>
      <c r="K58" s="13">
        <f t="shared" si="19"/>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20">IF(D60="Normal",IF(OR(E60&gt;=1982,AND(E60=1981,F60 &gt;=4)),ROUND(G60*0.14,2),ROUND(G60*0.12,2)),IF(D60="İlk Giriş Aidatı",ROUND(G60*0.25,2),IF(D60="SGDP",IF(OR(E60&gt;=2000,AND(E60=1999,F60 &gt;=10)),ROUND(G60*0.075,2),ROUND(G60*0.06,2)),0)))</f>
        <v>0</v>
      </c>
      <c r="I60" s="13">
        <f t="shared" ref="I60:I78" si="21">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22">IF(D60="SGDP",0,IF(E60&gt;=2016,ROUND((H60+I60)*0.07,2),IF(OR(E60&gt;=1994,AND(E60=1993,F60 &gt;=11)),ROUND((H60+I60)*0.12,2),IF(OR(E60&gt;=1984,AND(E60=1983,F60 &gt;=9)),0,ROUND((H60+I60)*0.15,2)))))</f>
        <v>0</v>
      </c>
      <c r="K60" s="13">
        <f t="shared" ref="K60:K78" si="23">H60+I60-J60</f>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20"/>
        <v>0</v>
      </c>
      <c r="I64" s="13">
        <f t="shared" si="21"/>
        <v>0</v>
      </c>
      <c r="J64" s="13">
        <f t="shared" si="22"/>
        <v>0</v>
      </c>
      <c r="K64" s="13">
        <f t="shared" si="23"/>
        <v>0</v>
      </c>
    </row>
    <row r="65" spans="1:11" s="1" customFormat="1" ht="21.95" customHeight="1">
      <c r="A65" s="10"/>
      <c r="B65" s="10"/>
      <c r="C65" s="11"/>
      <c r="D65" s="11"/>
      <c r="E65" s="11"/>
      <c r="F65" s="11"/>
      <c r="G65" s="12"/>
      <c r="H65" s="13">
        <f t="shared" si="20"/>
        <v>0</v>
      </c>
      <c r="I65" s="13">
        <f t="shared" si="21"/>
        <v>0</v>
      </c>
      <c r="J65" s="13">
        <f t="shared" si="22"/>
        <v>0</v>
      </c>
      <c r="K65" s="13">
        <f t="shared" si="23"/>
        <v>0</v>
      </c>
    </row>
    <row r="66" spans="1:11" s="1" customFormat="1" ht="21.95" customHeight="1">
      <c r="A66" s="10"/>
      <c r="B66" s="10"/>
      <c r="C66" s="11"/>
      <c r="D66" s="11"/>
      <c r="E66" s="11"/>
      <c r="F66" s="11"/>
      <c r="G66" s="12"/>
      <c r="H66" s="13">
        <f t="shared" si="20"/>
        <v>0</v>
      </c>
      <c r="I66" s="13">
        <f t="shared" si="21"/>
        <v>0</v>
      </c>
      <c r="J66" s="13">
        <f t="shared" si="22"/>
        <v>0</v>
      </c>
      <c r="K66" s="13">
        <f t="shared" si="23"/>
        <v>0</v>
      </c>
    </row>
    <row r="67" spans="1:11" s="1" customFormat="1" ht="21.95" customHeight="1">
      <c r="A67" s="10"/>
      <c r="B67" s="10"/>
      <c r="C67" s="11"/>
      <c r="D67" s="11"/>
      <c r="E67" s="11"/>
      <c r="F67" s="11"/>
      <c r="G67" s="12"/>
      <c r="H67" s="13">
        <f t="shared" si="20"/>
        <v>0</v>
      </c>
      <c r="I67" s="13">
        <f t="shared" si="21"/>
        <v>0</v>
      </c>
      <c r="J67" s="13">
        <f t="shared" si="22"/>
        <v>0</v>
      </c>
      <c r="K67" s="13">
        <f t="shared" si="23"/>
        <v>0</v>
      </c>
    </row>
    <row r="68" spans="1:11" s="1" customFormat="1" ht="21.95" customHeight="1">
      <c r="A68" s="10"/>
      <c r="B68" s="10"/>
      <c r="C68" s="11"/>
      <c r="D68" s="11"/>
      <c r="E68" s="11"/>
      <c r="F68" s="11"/>
      <c r="G68" s="12"/>
      <c r="H68" s="13">
        <f t="shared" si="20"/>
        <v>0</v>
      </c>
      <c r="I68" s="13">
        <f t="shared" si="21"/>
        <v>0</v>
      </c>
      <c r="J68" s="13">
        <f t="shared" si="22"/>
        <v>0</v>
      </c>
      <c r="K68" s="13">
        <f t="shared" si="23"/>
        <v>0</v>
      </c>
    </row>
    <row r="69" spans="1:11" s="1" customFormat="1" ht="21.95" customHeight="1">
      <c r="A69" s="10"/>
      <c r="B69" s="10"/>
      <c r="C69" s="11"/>
      <c r="D69" s="11"/>
      <c r="E69" s="11"/>
      <c r="F69" s="11"/>
      <c r="G69" s="12"/>
      <c r="H69" s="13">
        <f t="shared" si="20"/>
        <v>0</v>
      </c>
      <c r="I69" s="13">
        <f t="shared" si="21"/>
        <v>0</v>
      </c>
      <c r="J69" s="13">
        <f t="shared" si="22"/>
        <v>0</v>
      </c>
      <c r="K69" s="13">
        <f t="shared" si="23"/>
        <v>0</v>
      </c>
    </row>
    <row r="70" spans="1:11" s="1" customFormat="1" ht="21.95" customHeight="1">
      <c r="A70" s="10"/>
      <c r="B70" s="10"/>
      <c r="C70" s="11"/>
      <c r="D70" s="11"/>
      <c r="E70" s="11"/>
      <c r="F70" s="11"/>
      <c r="G70" s="12"/>
      <c r="H70" s="13">
        <f t="shared" si="20"/>
        <v>0</v>
      </c>
      <c r="I70" s="13">
        <f t="shared" si="21"/>
        <v>0</v>
      </c>
      <c r="J70" s="13">
        <f t="shared" si="22"/>
        <v>0</v>
      </c>
      <c r="K70" s="13">
        <f t="shared" si="23"/>
        <v>0</v>
      </c>
    </row>
    <row r="71" spans="1:11" s="1" customFormat="1" ht="21.95" customHeight="1">
      <c r="A71" s="10"/>
      <c r="B71" s="10"/>
      <c r="C71" s="11"/>
      <c r="D71" s="11"/>
      <c r="E71" s="11"/>
      <c r="F71" s="11"/>
      <c r="G71" s="12"/>
      <c r="H71" s="13">
        <f t="shared" si="20"/>
        <v>0</v>
      </c>
      <c r="I71" s="13">
        <f t="shared" si="21"/>
        <v>0</v>
      </c>
      <c r="J71" s="13">
        <f t="shared" si="22"/>
        <v>0</v>
      </c>
      <c r="K71" s="13">
        <f t="shared" si="23"/>
        <v>0</v>
      </c>
    </row>
    <row r="72" spans="1:11" s="1" customFormat="1" ht="21.95" customHeight="1">
      <c r="A72" s="10"/>
      <c r="B72" s="10"/>
      <c r="C72" s="11"/>
      <c r="D72" s="11"/>
      <c r="E72" s="11"/>
      <c r="F72" s="11"/>
      <c r="G72" s="12"/>
      <c r="H72" s="13">
        <f t="shared" si="20"/>
        <v>0</v>
      </c>
      <c r="I72" s="13">
        <f t="shared" si="21"/>
        <v>0</v>
      </c>
      <c r="J72" s="13">
        <f t="shared" si="22"/>
        <v>0</v>
      </c>
      <c r="K72" s="13">
        <f t="shared" si="23"/>
        <v>0</v>
      </c>
    </row>
    <row r="73" spans="1:11" s="1" customFormat="1" ht="21.95" customHeight="1">
      <c r="A73" s="10"/>
      <c r="B73" s="10"/>
      <c r="C73" s="11"/>
      <c r="D73" s="11"/>
      <c r="E73" s="11"/>
      <c r="F73" s="11"/>
      <c r="G73" s="12"/>
      <c r="H73" s="13">
        <f t="shared" si="20"/>
        <v>0</v>
      </c>
      <c r="I73" s="13">
        <f t="shared" si="21"/>
        <v>0</v>
      </c>
      <c r="J73" s="13">
        <f t="shared" si="22"/>
        <v>0</v>
      </c>
      <c r="K73" s="13">
        <f t="shared" si="23"/>
        <v>0</v>
      </c>
    </row>
    <row r="74" spans="1:11" s="1" customFormat="1" ht="21.95" customHeight="1">
      <c r="A74" s="10"/>
      <c r="B74" s="10"/>
      <c r="C74" s="11"/>
      <c r="D74" s="11"/>
      <c r="E74" s="11"/>
      <c r="F74" s="11"/>
      <c r="G74" s="12"/>
      <c r="H74" s="13">
        <f t="shared" si="20"/>
        <v>0</v>
      </c>
      <c r="I74" s="13">
        <f t="shared" si="21"/>
        <v>0</v>
      </c>
      <c r="J74" s="13">
        <f t="shared" si="22"/>
        <v>0</v>
      </c>
      <c r="K74" s="13">
        <f t="shared" si="23"/>
        <v>0</v>
      </c>
    </row>
    <row r="75" spans="1:11" s="1" customFormat="1" ht="21.95" customHeight="1">
      <c r="A75" s="10"/>
      <c r="B75" s="10"/>
      <c r="C75" s="11"/>
      <c r="D75" s="11"/>
      <c r="E75" s="11"/>
      <c r="F75" s="11"/>
      <c r="G75" s="12"/>
      <c r="H75" s="13">
        <f t="shared" si="20"/>
        <v>0</v>
      </c>
      <c r="I75" s="13">
        <f t="shared" si="21"/>
        <v>0</v>
      </c>
      <c r="J75" s="13">
        <f t="shared" si="22"/>
        <v>0</v>
      </c>
      <c r="K75" s="13">
        <f t="shared" si="23"/>
        <v>0</v>
      </c>
    </row>
    <row r="76" spans="1:11" s="1" customFormat="1" ht="21.95" customHeight="1">
      <c r="A76" s="10"/>
      <c r="B76" s="10"/>
      <c r="C76" s="11"/>
      <c r="D76" s="11"/>
      <c r="E76" s="11"/>
      <c r="F76" s="11"/>
      <c r="G76" s="12"/>
      <c r="H76" s="13">
        <f t="shared" si="20"/>
        <v>0</v>
      </c>
      <c r="I76" s="13">
        <f t="shared" si="21"/>
        <v>0</v>
      </c>
      <c r="J76" s="13">
        <f t="shared" si="22"/>
        <v>0</v>
      </c>
      <c r="K76" s="13">
        <f t="shared" si="23"/>
        <v>0</v>
      </c>
    </row>
    <row r="77" spans="1:11" s="1" customFormat="1" ht="21.95" customHeight="1">
      <c r="A77" s="10"/>
      <c r="B77" s="10"/>
      <c r="C77" s="11"/>
      <c r="D77" s="11"/>
      <c r="E77" s="11"/>
      <c r="F77" s="11"/>
      <c r="G77" s="12"/>
      <c r="H77" s="13">
        <f t="shared" si="20"/>
        <v>0</v>
      </c>
      <c r="I77" s="13">
        <f t="shared" si="21"/>
        <v>0</v>
      </c>
      <c r="J77" s="13">
        <f t="shared" si="22"/>
        <v>0</v>
      </c>
      <c r="K77" s="13">
        <f t="shared" si="23"/>
        <v>0</v>
      </c>
    </row>
    <row r="78" spans="1:11" s="1" customFormat="1" ht="21.95" customHeight="1">
      <c r="A78" s="10"/>
      <c r="B78" s="10"/>
      <c r="C78" s="11"/>
      <c r="D78" s="11"/>
      <c r="E78" s="11"/>
      <c r="F78" s="11"/>
      <c r="G78" s="12"/>
      <c r="H78" s="13">
        <f t="shared" si="20"/>
        <v>0</v>
      </c>
      <c r="I78" s="13">
        <f t="shared" si="21"/>
        <v>0</v>
      </c>
      <c r="J78" s="13">
        <f t="shared" si="22"/>
        <v>0</v>
      </c>
      <c r="K78" s="13">
        <f t="shared" si="23"/>
        <v>0</v>
      </c>
    </row>
    <row r="79" spans="1:11" s="1" customFormat="1" ht="21.95" customHeight="1">
      <c r="A79" s="10"/>
      <c r="B79" s="10"/>
      <c r="C79" s="11"/>
      <c r="D79" s="11"/>
      <c r="E79" s="11"/>
      <c r="F79" s="11"/>
      <c r="G79" s="12"/>
      <c r="H79" s="13">
        <f t="shared" si="12"/>
        <v>0</v>
      </c>
      <c r="I79" s="13">
        <f t="shared" si="13"/>
        <v>0</v>
      </c>
      <c r="J79" s="13">
        <f t="shared" si="14"/>
        <v>0</v>
      </c>
      <c r="K79" s="13">
        <f t="shared" si="15"/>
        <v>0</v>
      </c>
    </row>
    <row r="80" spans="1:11" s="1" customFormat="1" ht="21.95" customHeight="1">
      <c r="A80" s="10"/>
      <c r="B80" s="10"/>
      <c r="C80" s="11"/>
      <c r="D80" s="11"/>
      <c r="E80" s="11"/>
      <c r="F80" s="11"/>
      <c r="G80" s="12"/>
      <c r="H80" s="13">
        <f t="shared" si="12"/>
        <v>0</v>
      </c>
      <c r="I80" s="13">
        <f t="shared" si="13"/>
        <v>0</v>
      </c>
      <c r="J80" s="13">
        <f t="shared" si="14"/>
        <v>0</v>
      </c>
      <c r="K80" s="13">
        <f t="shared" si="15"/>
        <v>0</v>
      </c>
    </row>
    <row r="81" spans="1:11" s="1" customFormat="1" ht="21.95" customHeight="1">
      <c r="A81" s="10"/>
      <c r="B81" s="10"/>
      <c r="C81" s="11"/>
      <c r="D81" s="11"/>
      <c r="E81" s="11"/>
      <c r="F81" s="11"/>
      <c r="G81" s="12"/>
      <c r="H81" s="13">
        <f t="shared" si="12"/>
        <v>0</v>
      </c>
      <c r="I81" s="13">
        <f t="shared" si="13"/>
        <v>0</v>
      </c>
      <c r="J81" s="13">
        <f t="shared" si="14"/>
        <v>0</v>
      </c>
      <c r="K81" s="13">
        <f t="shared" si="15"/>
        <v>0</v>
      </c>
    </row>
    <row r="82" spans="1:11" s="1" customFormat="1" ht="21.95" customHeight="1">
      <c r="A82" s="10"/>
      <c r="B82" s="10"/>
      <c r="C82" s="11"/>
      <c r="D82" s="11"/>
      <c r="E82" s="11"/>
      <c r="F82" s="11"/>
      <c r="G82" s="12"/>
      <c r="H82" s="13">
        <f t="shared" si="12"/>
        <v>0</v>
      </c>
      <c r="I82" s="13">
        <f t="shared" si="13"/>
        <v>0</v>
      </c>
      <c r="J82" s="13">
        <f t="shared" si="14"/>
        <v>0</v>
      </c>
      <c r="K82" s="13">
        <f t="shared" si="15"/>
        <v>0</v>
      </c>
    </row>
    <row r="83" spans="1:11" s="1" customFormat="1" ht="21.95" customHeight="1">
      <c r="A83" s="10"/>
      <c r="B83" s="10"/>
      <c r="C83" s="11"/>
      <c r="D83" s="11"/>
      <c r="E83" s="11"/>
      <c r="F83" s="11"/>
      <c r="G83" s="12"/>
      <c r="H83" s="13">
        <f t="shared" si="12"/>
        <v>0</v>
      </c>
      <c r="I83" s="13">
        <f t="shared" si="13"/>
        <v>0</v>
      </c>
      <c r="J83" s="13">
        <f t="shared" si="14"/>
        <v>0</v>
      </c>
      <c r="K83" s="13">
        <f t="shared" si="15"/>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4">IF(D85="Normal",IF(OR(E85&gt;=1982,AND(E85=1981,F85 &gt;=4)),ROUND(G85*0.14,2),ROUND(G85*0.12,2)),IF(D85="İlk Giriş Aidatı",ROUND(G85*0.25,2),IF(D85="SGDP",IF(OR(E85&gt;=2000,AND(E85=1999,F85 &gt;=10)),ROUND(G85*0.075,2),ROUND(G85*0.06,2)),0)))</f>
        <v>0</v>
      </c>
      <c r="I85" s="13">
        <f t="shared" ref="I85:I103" si="25">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6">IF(D85="SGDP",0,IF(E85&gt;=2016,ROUND((H85+I85)*0.07,2),IF(OR(E85&gt;=1994,AND(E85=1993,F85 &gt;=11)),ROUND((H85+I85)*0.12,2),IF(OR(E85&gt;=1984,AND(E85=1983,F85 &gt;=9)),0,ROUND((H85+I85)*0.15,2)))))</f>
        <v>0</v>
      </c>
      <c r="K85" s="13">
        <f t="shared" ref="K85:K103" si="27">H85+I85-J85</f>
        <v>0</v>
      </c>
    </row>
    <row r="86" spans="1:11" s="1" customFormat="1" ht="21.95" customHeight="1">
      <c r="A86" s="10"/>
      <c r="B86" s="10"/>
      <c r="C86" s="11"/>
      <c r="D86" s="11"/>
      <c r="E86" s="11"/>
      <c r="F86" s="11"/>
      <c r="G86" s="12"/>
      <c r="H86" s="13">
        <f t="shared" si="24"/>
        <v>0</v>
      </c>
      <c r="I86" s="13">
        <f t="shared" si="25"/>
        <v>0</v>
      </c>
      <c r="J86" s="13">
        <f t="shared" si="26"/>
        <v>0</v>
      </c>
      <c r="K86" s="13">
        <f t="shared" si="27"/>
        <v>0</v>
      </c>
    </row>
    <row r="87" spans="1:11" s="1" customFormat="1" ht="21.95" customHeight="1">
      <c r="A87" s="10"/>
      <c r="B87" s="10"/>
      <c r="C87" s="11"/>
      <c r="D87" s="11"/>
      <c r="E87" s="11"/>
      <c r="F87" s="11"/>
      <c r="G87" s="12"/>
      <c r="H87" s="13">
        <f t="shared" si="24"/>
        <v>0</v>
      </c>
      <c r="I87" s="13">
        <f t="shared" si="25"/>
        <v>0</v>
      </c>
      <c r="J87" s="13">
        <f t="shared" si="26"/>
        <v>0</v>
      </c>
      <c r="K87" s="13">
        <f t="shared" si="27"/>
        <v>0</v>
      </c>
    </row>
    <row r="88" spans="1:11" s="1" customFormat="1" ht="21.95" customHeight="1">
      <c r="A88" s="10"/>
      <c r="B88" s="10"/>
      <c r="C88" s="11"/>
      <c r="D88" s="11"/>
      <c r="E88" s="11"/>
      <c r="F88" s="11"/>
      <c r="G88" s="12"/>
      <c r="H88" s="13">
        <f t="shared" si="24"/>
        <v>0</v>
      </c>
      <c r="I88" s="13">
        <f t="shared" si="25"/>
        <v>0</v>
      </c>
      <c r="J88" s="13">
        <f t="shared" si="26"/>
        <v>0</v>
      </c>
      <c r="K88" s="13">
        <f t="shared" si="27"/>
        <v>0</v>
      </c>
    </row>
    <row r="89" spans="1:11" s="1" customFormat="1" ht="21.95" customHeight="1">
      <c r="A89" s="10"/>
      <c r="B89" s="10"/>
      <c r="C89" s="11"/>
      <c r="D89" s="11"/>
      <c r="E89" s="11"/>
      <c r="F89" s="11"/>
      <c r="G89" s="12"/>
      <c r="H89" s="13">
        <f t="shared" si="24"/>
        <v>0</v>
      </c>
      <c r="I89" s="13">
        <f t="shared" si="25"/>
        <v>0</v>
      </c>
      <c r="J89" s="13">
        <f t="shared" si="26"/>
        <v>0</v>
      </c>
      <c r="K89" s="13">
        <f t="shared" si="27"/>
        <v>0</v>
      </c>
    </row>
    <row r="90" spans="1:11" s="1" customFormat="1" ht="21.95" customHeight="1">
      <c r="A90" s="10"/>
      <c r="B90" s="10"/>
      <c r="C90" s="11"/>
      <c r="D90" s="11"/>
      <c r="E90" s="11"/>
      <c r="F90" s="11"/>
      <c r="G90" s="12"/>
      <c r="H90" s="13">
        <f t="shared" si="24"/>
        <v>0</v>
      </c>
      <c r="I90" s="13">
        <f t="shared" si="25"/>
        <v>0</v>
      </c>
      <c r="J90" s="13">
        <f t="shared" si="26"/>
        <v>0</v>
      </c>
      <c r="K90" s="13">
        <f t="shared" si="27"/>
        <v>0</v>
      </c>
    </row>
    <row r="91" spans="1:11" s="1" customFormat="1" ht="21.95" customHeight="1">
      <c r="A91" s="10"/>
      <c r="B91" s="10"/>
      <c r="C91" s="11"/>
      <c r="D91" s="11"/>
      <c r="E91" s="11"/>
      <c r="F91" s="11"/>
      <c r="G91" s="12"/>
      <c r="H91" s="13">
        <f t="shared" si="24"/>
        <v>0</v>
      </c>
      <c r="I91" s="13">
        <f t="shared" si="25"/>
        <v>0</v>
      </c>
      <c r="J91" s="13">
        <f t="shared" si="26"/>
        <v>0</v>
      </c>
      <c r="K91" s="13">
        <f t="shared" si="27"/>
        <v>0</v>
      </c>
    </row>
    <row r="92" spans="1:11" s="1" customFormat="1" ht="21.95" customHeight="1">
      <c r="A92" s="10"/>
      <c r="B92" s="10"/>
      <c r="C92" s="11"/>
      <c r="D92" s="11"/>
      <c r="E92" s="11"/>
      <c r="F92" s="11"/>
      <c r="G92" s="12"/>
      <c r="H92" s="13">
        <f t="shared" si="24"/>
        <v>0</v>
      </c>
      <c r="I92" s="13">
        <f t="shared" si="25"/>
        <v>0</v>
      </c>
      <c r="J92" s="13">
        <f t="shared" si="26"/>
        <v>0</v>
      </c>
      <c r="K92" s="13">
        <f t="shared" si="27"/>
        <v>0</v>
      </c>
    </row>
    <row r="93" spans="1:11" s="1" customFormat="1" ht="21.95" customHeight="1">
      <c r="A93" s="10"/>
      <c r="B93" s="10"/>
      <c r="C93" s="11"/>
      <c r="D93" s="11"/>
      <c r="E93" s="11"/>
      <c r="F93" s="11"/>
      <c r="G93" s="12"/>
      <c r="H93" s="13">
        <f t="shared" si="24"/>
        <v>0</v>
      </c>
      <c r="I93" s="13">
        <f t="shared" si="25"/>
        <v>0</v>
      </c>
      <c r="J93" s="13">
        <f t="shared" si="26"/>
        <v>0</v>
      </c>
      <c r="K93" s="13">
        <f t="shared" si="27"/>
        <v>0</v>
      </c>
    </row>
    <row r="94" spans="1:11" s="1" customFormat="1" ht="21.95" customHeight="1">
      <c r="A94" s="10"/>
      <c r="B94" s="10"/>
      <c r="C94" s="11"/>
      <c r="D94" s="11"/>
      <c r="E94" s="11"/>
      <c r="F94" s="11"/>
      <c r="G94" s="12"/>
      <c r="H94" s="13">
        <f t="shared" si="24"/>
        <v>0</v>
      </c>
      <c r="I94" s="13">
        <f t="shared" si="25"/>
        <v>0</v>
      </c>
      <c r="J94" s="13">
        <f t="shared" si="26"/>
        <v>0</v>
      </c>
      <c r="K94" s="13">
        <f t="shared" si="27"/>
        <v>0</v>
      </c>
    </row>
    <row r="95" spans="1:11" s="1" customFormat="1" ht="21.95" customHeight="1">
      <c r="A95" s="10"/>
      <c r="B95" s="10"/>
      <c r="C95" s="11"/>
      <c r="D95" s="11"/>
      <c r="E95" s="11"/>
      <c r="F95" s="11"/>
      <c r="G95" s="12"/>
      <c r="H95" s="13">
        <f t="shared" si="24"/>
        <v>0</v>
      </c>
      <c r="I95" s="13">
        <f t="shared" si="25"/>
        <v>0</v>
      </c>
      <c r="J95" s="13">
        <f t="shared" si="26"/>
        <v>0</v>
      </c>
      <c r="K95" s="13">
        <f t="shared" si="27"/>
        <v>0</v>
      </c>
    </row>
    <row r="96" spans="1:11" s="1" customFormat="1" ht="21.95" customHeight="1">
      <c r="A96" s="10"/>
      <c r="B96" s="10"/>
      <c r="C96" s="11"/>
      <c r="D96" s="11"/>
      <c r="E96" s="11"/>
      <c r="F96" s="11"/>
      <c r="G96" s="12"/>
      <c r="H96" s="13">
        <f t="shared" si="24"/>
        <v>0</v>
      </c>
      <c r="I96" s="13">
        <f t="shared" si="25"/>
        <v>0</v>
      </c>
      <c r="J96" s="13">
        <f t="shared" si="26"/>
        <v>0</v>
      </c>
      <c r="K96" s="13">
        <f t="shared" si="27"/>
        <v>0</v>
      </c>
    </row>
    <row r="97" spans="1:11" s="1" customFormat="1" ht="21.95" customHeight="1">
      <c r="A97" s="10"/>
      <c r="B97" s="10"/>
      <c r="C97" s="11"/>
      <c r="D97" s="11"/>
      <c r="E97" s="11"/>
      <c r="F97" s="11"/>
      <c r="G97" s="12"/>
      <c r="H97" s="13">
        <f t="shared" si="24"/>
        <v>0</v>
      </c>
      <c r="I97" s="13">
        <f t="shared" si="25"/>
        <v>0</v>
      </c>
      <c r="J97" s="13">
        <f t="shared" si="26"/>
        <v>0</v>
      </c>
      <c r="K97" s="13">
        <f t="shared" si="27"/>
        <v>0</v>
      </c>
    </row>
    <row r="98" spans="1:11" s="1" customFormat="1" ht="21.95" customHeight="1">
      <c r="A98" s="10"/>
      <c r="B98" s="10"/>
      <c r="C98" s="11"/>
      <c r="D98" s="11"/>
      <c r="E98" s="11"/>
      <c r="F98" s="11"/>
      <c r="G98" s="12"/>
      <c r="H98" s="13">
        <f t="shared" si="24"/>
        <v>0</v>
      </c>
      <c r="I98" s="13">
        <f t="shared" si="25"/>
        <v>0</v>
      </c>
      <c r="J98" s="13">
        <f t="shared" si="26"/>
        <v>0</v>
      </c>
      <c r="K98" s="13">
        <f t="shared" si="27"/>
        <v>0</v>
      </c>
    </row>
    <row r="99" spans="1:11" s="1" customFormat="1" ht="21.95" customHeight="1">
      <c r="A99" s="10"/>
      <c r="B99" s="10"/>
      <c r="C99" s="11"/>
      <c r="D99" s="11"/>
      <c r="E99" s="11"/>
      <c r="F99" s="11"/>
      <c r="G99" s="12"/>
      <c r="H99" s="13">
        <f t="shared" si="24"/>
        <v>0</v>
      </c>
      <c r="I99" s="13">
        <f t="shared" si="25"/>
        <v>0</v>
      </c>
      <c r="J99" s="13">
        <f t="shared" si="26"/>
        <v>0</v>
      </c>
      <c r="K99" s="13">
        <f t="shared" si="27"/>
        <v>0</v>
      </c>
    </row>
    <row r="100" spans="1:11" s="1" customFormat="1" ht="21.95" customHeight="1">
      <c r="A100" s="10"/>
      <c r="B100" s="10"/>
      <c r="C100" s="11"/>
      <c r="D100" s="11"/>
      <c r="E100" s="11"/>
      <c r="F100" s="11"/>
      <c r="G100" s="12"/>
      <c r="H100" s="13">
        <f t="shared" si="24"/>
        <v>0</v>
      </c>
      <c r="I100" s="13">
        <f t="shared" si="25"/>
        <v>0</v>
      </c>
      <c r="J100" s="13">
        <f t="shared" si="26"/>
        <v>0</v>
      </c>
      <c r="K100" s="13">
        <f t="shared" si="27"/>
        <v>0</v>
      </c>
    </row>
    <row r="101" spans="1:11" s="1" customFormat="1" ht="21.95" customHeight="1">
      <c r="A101" s="10"/>
      <c r="B101" s="10"/>
      <c r="C101" s="11"/>
      <c r="D101" s="11"/>
      <c r="E101" s="11"/>
      <c r="F101" s="11"/>
      <c r="G101" s="12"/>
      <c r="H101" s="13">
        <f t="shared" si="24"/>
        <v>0</v>
      </c>
      <c r="I101" s="13">
        <f t="shared" si="25"/>
        <v>0</v>
      </c>
      <c r="J101" s="13">
        <f t="shared" si="26"/>
        <v>0</v>
      </c>
      <c r="K101" s="13">
        <f t="shared" si="27"/>
        <v>0</v>
      </c>
    </row>
    <row r="102" spans="1:11" s="1" customFormat="1" ht="21.95" customHeight="1">
      <c r="A102" s="10"/>
      <c r="B102" s="10"/>
      <c r="C102" s="11"/>
      <c r="D102" s="11"/>
      <c r="E102" s="11"/>
      <c r="F102" s="11"/>
      <c r="G102" s="12"/>
      <c r="H102" s="13">
        <f t="shared" si="24"/>
        <v>0</v>
      </c>
      <c r="I102" s="13">
        <f t="shared" si="25"/>
        <v>0</v>
      </c>
      <c r="J102" s="13">
        <f t="shared" si="26"/>
        <v>0</v>
      </c>
      <c r="K102" s="13">
        <f t="shared" si="27"/>
        <v>0</v>
      </c>
    </row>
    <row r="103" spans="1:11" s="1" customFormat="1" ht="21.95" customHeight="1" thickBot="1">
      <c r="A103" s="10"/>
      <c r="B103" s="10"/>
      <c r="C103" s="11"/>
      <c r="D103" s="11"/>
      <c r="E103" s="11"/>
      <c r="F103" s="11"/>
      <c r="G103" s="12"/>
      <c r="H103" s="13">
        <f t="shared" si="24"/>
        <v>0</v>
      </c>
      <c r="I103" s="13">
        <f t="shared" si="25"/>
        <v>0</v>
      </c>
      <c r="J103" s="13">
        <f t="shared" si="26"/>
        <v>0</v>
      </c>
      <c r="K103" s="13">
        <f t="shared" si="27"/>
        <v>0</v>
      </c>
    </row>
    <row r="104" spans="1:11" ht="21" thickBot="1">
      <c r="H104" s="14"/>
      <c r="I104" s="23" t="s">
        <v>11</v>
      </c>
      <c r="J104" s="24"/>
      <c r="K104" s="15">
        <f>SUM(K4:K103)</f>
        <v>0</v>
      </c>
    </row>
    <row r="106" spans="1:11">
      <c r="A106" s="16" t="s">
        <v>12</v>
      </c>
    </row>
    <row r="107" spans="1:11">
      <c r="A107" s="16" t="s">
        <v>14</v>
      </c>
    </row>
  </sheetData>
  <sheetProtection algorithmName="SHA-512" hashValue="5n2FP0i5U7DW09lxBez2tFW7aGabS/ZQJR/EX/h3VHQ9iXjfZL14RBD9OxiOXR0VLQmdsgZmQzmWrtI5nTEvTA==" saltValue="kliG3H8hcvbcuPR3O5MqFw==" spinCount="100000" sheet="1" objects="1" scenarios="1" selectLockedCells="1"/>
  <mergeCells count="2">
    <mergeCell ref="A1:K2"/>
    <mergeCell ref="I104:J104"/>
  </mergeCells>
  <dataValidations count="9">
    <dataValidation type="list" allowBlank="1" showInputMessage="1" showErrorMessage="1" sqref="WVL4:WVL103 WLP4:WLP103 WBT4:WBT103 VRX4:VRX103 VIB4:VIB103 UYF4:UYF103 UOJ4:UOJ103 UEN4:UEN103 TUR4:TUR103 TKV4:TKV103 TAZ4:TAZ103 SRD4:SRD103 SHH4:SHH103 RXL4:RXL103 RNP4:RNP103 RDT4:RDT103 QTX4:QTX103 QKB4:QKB103 QAF4:QAF103 PQJ4:PQJ103 PGN4:PGN103 OWR4:OWR103 OMV4:OMV103 OCZ4:OCZ103 NTD4:NTD103 NJH4:NJH103 MZL4:MZL103 MPP4:MPP103 MFT4:MFT103 LVX4:LVX103 LMB4:LMB103 LCF4:LCF103 KSJ4:KSJ103 KIN4:KIN103 JYR4:JYR103 JOV4:JOV103 JEZ4:JEZ103 IVD4:IVD103 ILH4:ILH103 IBL4:IBL103 HRP4:HRP103 HHT4:HHT103 GXX4:GXX103 GOB4:GOB103 GEF4:GEF103 FUJ4:FUJ103 FKN4:FKN103 FAR4:FAR103 EQV4:EQV103 EGZ4:EGZ103 DXD4:DXD103 DNH4:DNH103 DDL4:DDL103 CTP4:CTP103 CJT4:CJT103 BZX4:BZX103 BQB4:BQB103 BGF4:BGF103 AWJ4:AWJ103 AMN4:AMN103 ACR4:ACR103 SV4:SV103 IZ4:IZ103 D4:D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30:WLV38 WVR30:WVR38 JF30:JF38 TB30:TB38 ACX30:ACX38 AMT30:AMT38 AWP30:AWP38 BGL30:BGL38 BQH30:BQH38 CAD30:CAD38 CJZ30:CJZ38 CTV30:CTV38 DDR30:DDR38 DNN30:DNN38 DXJ30:DXJ38 EHF30:EHF38 ERB30:ERB38 FAX30:FAX38 FKT30:FKT38 FUP30:FUP38 GEL30:GEL38 GOH30:GOH38 GYD30:GYD38 HHZ30:HHZ38 HRV30:HRV38 IBR30:IBR38 ILN30:ILN38 IVJ30:IVJ38 JFF30:JFF38 JPB30:JPB38 JYX30:JYX38 KIT30:KIT38 KSP30:KSP38 LCL30:LCL38 LMH30:LMH38 LWD30:LWD38 MFZ30:MFZ38 MPV30:MPV38 MZR30:MZR38 NJN30:NJN38 NTJ30:NTJ38 ODF30:ODF38 ONB30:ONB38 OWX30:OWX38 PGT30:PGT38 PQP30:PQP38 QAL30:QAL38 QKH30:QKH38 QUD30:QUD38 RDZ30:RDZ38 RNV30:RNV38 RXR30:RXR38 SHN30:SHN38 SRJ30:SRJ38 TBF30:TBF38 TLB30:TLB38 TUX30:TUX38 UET30:UET38 UOP30:UOP38 UYL30:UYL38 VIH30:VIH38 VSD30:VSD38 WBZ30:WBZ38 WLV15:WLV28 WVR15:WVR28 JF15:JF28 TB15:TB28 ACX15:ACX28 AMT15:AMT28 AWP15:AWP28 BGL15:BGL28 BQH15:BQH28 CAD15:CAD28 CJZ15:CJZ28 CTV15:CTV28 DDR15:DDR28 DNN15:DNN28 DXJ15:DXJ28 EHF15:EHF28 ERB15:ERB28 FAX15:FAX28 FKT15:FKT28 FUP15:FUP28 GEL15:GEL28 GOH15:GOH28 GYD15:GYD28 HHZ15:HHZ28 HRV15:HRV28 IBR15:IBR28 ILN15:ILN28 IVJ15:IVJ28 JFF15:JFF28 JPB15:JPB28 JYX15:JYX28 KIT15:KIT28 KSP15:KSP28 LCL15:LCL28 LMH15:LMH28 LWD15:LWD28 MFZ15:MFZ28 MPV15:MPV28 MZR15:MZR28 NJN15:NJN28 NTJ15:NTJ28 ODF15:ODF28 ONB15:ONB28 OWX15:OWX28 PGT15:PGT28 PQP15:PQP28 QAL15:QAL28 QKH15:QKH28 QUD15:QUD28 RDZ15:RDZ28 RNV15:RNV28 RXR15:RXR28 SHN15:SHN28 SRJ15:SRJ28 TBF15:TBF28 TLB15:TLB28 TUX15:TUX28 UET15:UET28 UOP15:UOP28 UYL15:UYL28 VIH15:VIH28 VSD15:VSD28 WBZ15:WBZ28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40:WBZ54 VSD40:VSD54 VIH40:VIH54 UYL40:UYL54 UOP40:UOP54 UET40:UET54 TUX40:TUX54 TLB40:TLB54 TBF40:TBF54 SRJ40:SRJ54 SHN40:SHN54 RXR40:RXR54 RNV40:RNV54 RDZ40:RDZ54 QUD40:QUD54 QKH40:QKH54 QAL40:QAL54 PQP40:PQP54 PGT40:PGT54 OWX40:OWX54 ONB40:ONB54 ODF40:ODF54 NTJ40:NTJ54 NJN40:NJN54 MZR40:MZR54 MPV40:MPV54 MFZ40:MFZ54 LWD40:LWD54 LMH40:LMH54 LCL40:LCL54 KSP40:KSP54 KIT40:KIT54 JYX40:JYX54 JPB40:JPB54 JFF40:JFF54 IVJ40:IVJ54 ILN40:ILN54 IBR40:IBR54 HRV40:HRV54 HHZ40:HHZ54 GYD40:GYD54 GOH40:GOH54 GEL40:GEL54 FUP40:FUP54 FKT40:FKT54 FAX40:FAX54 ERB40:ERB54 EHF40:EHF54 DXJ40:DXJ54 DNN40:DNN54 DDR40:DDR54 CTV40:CTV54 CJZ40:CJZ54 CAD40:CAD54 BQH40:BQH54 BGL40:BGL54 AWP40:AWP54 AMT40:AMT54 ACX40:ACX54 TB40:TB54 JF40:JF54 WVR40:WVR54 WLV40:WLV54 WLV79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54 WBU4:WBU54 VRY4:VRY54 VIC4:VIC54 UYG4:UYG54 UOK4:UOK54 UEO4:UEO54 TUS4:TUS54 TKW4:TKW54 TBA4:TBA54 SRE4:SRE54 SHI4:SHI54 RXM4:RXM54 RNQ4:RNQ54 RDU4:RDU54 QTY4:QTY54 QKC4:QKC54 QAG4:QAG54 PQK4:PQK54 PGO4:PGO54 OWS4:OWS54 OMW4:OMW54 ODA4:ODA54 NTE4:NTE54 NJI4:NJI54 MZM4:MZM54 MPQ4:MPQ54 MFU4:MFU54 LVY4:LVY54 LMC4:LMC54 LCG4:LCG54 KSK4:KSK54 KIO4:KIO54 JYS4:JYS54 JOW4:JOW54 JFA4:JFA54 IVE4:IVE54 ILI4:ILI54 IBM4:IBM54 HRQ4:HRQ54 HHU4:HHU54 GXY4:GXY54 GOC4:GOC54 GEG4:GEG54 FUK4:FUK54 FKO4:FKO54 FAS4:FAS54 EQW4:EQW54 EHA4:EHA54 DXE4:DXE54 DNI4:DNI54 DDM4:DDM54 CTQ4:CTQ54 CJU4:CJU54 BZY4:BZY54 BQC4:BQC54 BGG4:BGG54 AWK4:AWK54 AMO4:AMO54 ACS4:ACS54 SW4:SW54 JA4:JA54 WVM4:WVM54 WVM7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30:WVN38 JB30:JB38 SX30:SX38 ACT30:ACT38 AMP30:AMP38 AWL30:AWL38 BGH30:BGH38 BQD30:BQD38 BZZ30:BZZ38 CJV30:CJV38 CTR30:CTR38 DDN30:DDN38 DNJ30:DNJ38 DXF30:DXF38 EHB30:EHB38 EQX30:EQX38 FAT30:FAT38 FKP30:FKP38 FUL30:FUL38 GEH30:GEH38 GOD30:GOD38 GXZ30:GXZ38 HHV30:HHV38 HRR30:HRR38 IBN30:IBN38 ILJ30:ILJ38 IVF30:IVF38 JFB30:JFB38 JOX30:JOX38 JYT30:JYT38 KIP30:KIP38 KSL30:KSL38 LCH30:LCH38 LMD30:LMD38 LVZ30:LVZ38 MFV30:MFV38 MPR30:MPR38 MZN30:MZN38 NJJ30:NJJ38 NTF30:NTF38 ODB30:ODB38 OMX30:OMX38 OWT30:OWT38 PGP30:PGP38 PQL30:PQL38 QAH30:QAH38 QKD30:QKD38 QTZ30:QTZ38 RDV30:RDV38 RNR30:RNR38 RXN30:RXN38 SHJ30:SHJ38 SRF30:SRF38 TBB30:TBB38 TKX30:TKX38 TUT30:TUT38 UEP30:UEP38 UOL30:UOL38 UYH30:UYH38 VID30:VID38 VRZ30:VRZ38 WBV30:WBV38 WLR30:WLR38 WVN15:WVN28 JB15:JB28 SX15:SX28 ACT15:ACT28 AMP15:AMP28 AWL15:AWL28 BGH15:BGH28 BQD15:BQD28 BZZ15:BZZ28 CJV15:CJV28 CTR15:CTR28 DDN15:DDN28 DNJ15:DNJ28 DXF15:DXF28 EHB15:EHB28 EQX15:EQX28 FAT15:FAT28 FKP15:FKP28 FUL15:FUL28 GEH15:GEH28 GOD15:GOD28 GXZ15:GXZ28 HHV15:HHV28 HRR15:HRR28 IBN15:IBN28 ILJ15:ILJ28 IVF15:IVF28 JFB15:JFB28 JOX15:JOX28 JYT15:JYT28 KIP15:KIP28 KSL15:KSL28 LCH15:LCH28 LMD15:LMD28 LVZ15:LVZ28 MFV15:MFV28 MPR15:MPR28 MZN15:MZN28 NJJ15:NJJ28 NTF15:NTF28 ODB15:ODB28 OMX15:OMX28 OWT15:OWT28 PGP15:PGP28 PQL15:PQL28 QAH15:QAH28 QKD15:QKD28 QTZ15:QTZ28 RDV15:RDV28 RNR15:RNR28 RXN15:RXN28 SHJ15:SHJ28 SRF15:SRF28 TBB15:TBB28 TKX15:TKX28 TUT15:TUT28 UEP15:UEP28 UOL15:UOL28 UYH15:UYH28 VID15:VID28 VRZ15:VRZ28 WBV15:WBV28 WLR15:WLR28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40:WLR54 WBV40:WBV54 VRZ40:VRZ54 VID40:VID54 UYH40:UYH54 UOL40:UOL54 UEP40:UEP54 TUT40:TUT54 TKX40:TKX54 TBB40:TBB54 SRF40:SRF54 SHJ40:SHJ54 RXN40:RXN54 RNR40:RNR54 RDV40:RDV54 QTZ40:QTZ54 QKD40:QKD54 QAH40:QAH54 PQL40:PQL54 PGP40:PGP54 OWT40:OWT54 OMX40:OMX54 ODB40:ODB54 NTF40:NTF54 NJJ40:NJJ54 MZN40:MZN54 MPR40:MPR54 MFV40:MFV54 LVZ40:LVZ54 LMD40:LMD54 LCH40:LCH54 KSL40:KSL54 KIP40:KIP54 JYT40:JYT54 JOX40:JOX54 JFB40:JFB54 IVF40:IVF54 ILJ40:ILJ54 IBN40:IBN54 HRR40:HRR54 HHV40:HHV54 GXZ40:GXZ54 GOD40:GOD54 GEH40:GEH54 FUL40:FUL54 FKP40:FKP54 FAT40:FAT54 EQX40:EQX54 EHB40:EHB54 DXF40:DXF54 DNJ40:DNJ54 DDN40:DDN54 CTR40:CTR54 CJV40:CJV54 BZZ40:BZZ54 BQD40:BQD54 BGH40:BGH54 AWL40:AWL54 AMP40:AMP54 ACT40:ACT54 SX40:SX54 JB40:JB54 WVN40:WVN54 WVN7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WLQ80:WLS8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LQ55:WLS5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40:WLW52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40:WVS52 JG40:JG52 TC40:TC52 ACY40:ACY52 AMU40:AMU52 AWQ40:AWQ52 BGM40:BGM52 BQI40:BQI52 CAE40:CAE52 CKA40:CKA52 CTW40:CTW52 DDS40:DDS52 DNO40:DNO52 DXK40:DXK52 EHG40:EHG52 ERC40:ERC52 FAY40:FAY52 FKU40:FKU52 FUQ40:FUQ52 GEM40:GEM52 GOI40:GOI52 GYE40:GYE52 HIA40:HIA52 HRW40:HRW52 IBS40:IBS52 ILO40:ILO52 IVK40:IVK52 JFG40:JFG52 JPC40:JPC52 JYY40:JYY52 KIU40:KIU52 KSQ40:KSQ52 LCM40:LCM52 LMI40:LMI52 LWE40:LWE52 MGA40:MGA52 MPW40:MPW52 MZS40:MZS52 NJO40:NJO52 NTK40:NTK52 ODG40:ODG52 ONC40:ONC52 OWY40:OWY52 PGU40:PGU52 PQQ40:PQQ52 QAM40:QAM52 QKI40:QKI52 QUE40:QUE52 REA40:REA52 RNW40:RNW52 RXS40:RXS52 SHO40:SHO52 SRK40:SRK52 TBG40:TBG52 TLC40:TLC52 TUY40:TUY52 UEU40:UEU52 UOQ40:UOQ52 UYM40:UYM52 VII40:VII52 VSE40:VSE52 WCA40:WCA52 WLW30:WLW38 WVS30:WVS38 JG30:JG38 TC30:TC38 ACY30:ACY38 AMU30:AMU38 AWQ30:AWQ38 BGM30:BGM38 BQI30:BQI38 CAE30:CAE38 CKA30:CKA38 CTW30:CTW38 DDS30:DDS38 DNO30:DNO38 DXK30:DXK38 EHG30:EHG38 ERC30:ERC38 FAY30:FAY38 FKU30:FKU38 FUQ30:FUQ38 GEM30:GEM38 GOI30:GOI38 GYE30:GYE38 HIA30:HIA38 HRW30:HRW38 IBS30:IBS38 ILO30:ILO38 IVK30:IVK38 JFG30:JFG38 JPC30:JPC38 JYY30:JYY38 KIU30:KIU38 KSQ30:KSQ38 LCM30:LCM38 LMI30:LMI38 LWE30:LWE38 MGA30:MGA38 MPW30:MPW38 MZS30:MZS38 NJO30:NJO38 NTK30:NTK38 ODG30:ODG38 ONC30:ONC38 OWY30:OWY38 PGU30:PGU38 PQQ30:PQQ38 QAM30:QAM38 QKI30:QKI38 QUE30:QUE38 REA30:REA38 RNW30:RNW38 RXS30:RXS38 SHO30:SHO38 SRK30:SRK38 TBG30:TBG38 TLC30:TLC38 TUY30:TUY38 UEU30:UEU38 UOQ30:UOQ38 UYM30:UYM38 VII30:VII38 VSE30:VSE38 WCA30:WCA38 WLW15:WLW27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40:VIF50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40:VSB50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40:WBX50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40:WLT50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40:WVP50 JD40:JD50 SZ40:SZ50 ACV40:ACV50 AMR40:AMR50 AWN40:AWN50 BGJ40:BGJ50 BQF40:BQF50 CAB40:CAB50 CJX40:CJX50 CTT40:CTT50 DDP40:DDP50 DNL40:DNL50 DXH40:DXH50 EHD40:EHD50 EQZ40:EQZ50 FAV40:FAV50 FKR40:FKR50 FUN40:FUN50 GEJ40:GEJ50 GOF40:GOF50 GYB40:GYB50 HHX40:HHX50 HRT40:HRT50 IBP40:IBP50 ILL40:ILL50 IVH40:IVH50 JFD40:JFD50 JOZ40:JOZ50 JYV40:JYV50 KIR40:KIR50 KSN40:KSN50 LCJ40:LCJ50 LMF40:LMF50 LWB40:LWB50 MFX40:MFX50 MPT40:MPT50 MZP40:MZP50 NJL40:NJL50 NTH40:NTH50 ODD40:ODD50 OMZ40:OMZ50 OWV40:OWV50 PGR40:PGR50 PQN40:PQN50 QAJ40:QAJ50 QKF40:QKF50 QUB40:QUB50 RDX40:RDX50 RNT40:RNT50 RXP40:RXP50 SHL40:SHL50 SRH40:SRH50 TBD40:TBD50 TKZ40:TKZ50 TUV40:TUV50 UER40:UER50 UON40:UON50 UYJ40:UYJ50 VIF30:VIF38 VSB30:VSB38 WBX30:WBX38 WLT30:WLT38 WVP30:WVP38 JD30:JD38 SZ30:SZ38 ACV30:ACV38 AMR30:AMR38 AWN30:AWN38 BGJ30:BGJ38 BQF30:BQF38 CAB30:CAB38 CJX30:CJX38 CTT30:CTT38 DDP30:DDP38 DNL30:DNL38 DXH30:DXH38 EHD30:EHD38 EQZ30:EQZ38 FAV30:FAV38 FKR30:FKR38 FUN30:FUN38 GEJ30:GEJ38 GOF30:GOF38 GYB30:GYB38 HHX30:HHX38 HRT30:HRT38 IBP30:IBP38 ILL30:ILL38 IVH30:IVH38 JFD30:JFD38 JOZ30:JOZ38 JYV30:JYV38 KIR30:KIR38 KSN30:KSN38 LCJ30:LCJ38 LMF30:LMF38 LWB30:LWB38 MFX30:MFX38 MPT30:MPT38 MZP30:MZP38 NJL30:NJL38 NTH30:NTH38 ODD30:ODD38 OMZ30:OMZ38 OWV30:OWV38 PGR30:PGR38 PQN30:PQN38 QAJ30:QAJ38 QKF30:QKF38 QUB30:QUB38 RDX30:RDX38 RNT30:RNT38 RXP30:RXP38 SHL30:SHL38 SRH30:SRH38 TBD30:TBD38 TKZ30:TKZ38 TUV30:TUV38 UER30:UER38 UON30:UON38 UYJ30:UYJ38 VIF15:VIF25 VSB15:VSB25 WBX15:WBX25 WLT15:WLT25 JD27:JD28 SZ27:SZ28 ACV27:ACV28 AMR27:AMR28 AWN27:AWN28 BGJ27:BGJ28 BQF27:BQF28 CAB27:CAB28 CJX27:CJX28 CTT27:CTT28 DDP27:DDP28 DNL27:DNL28 DXH27:DXH28 EHD27:EHD28 EQZ27:EQZ28 FAV27:FAV28 FKR27:FKR28 FUN27:FUN28 GEJ27:GEJ28 GOF27:GOF28 GYB27:GYB28 HHX27:HHX28 HRT27:HRT28 IBP27:IBP28 ILL27:ILL28 IVH27:IVH28 JFD27:JFD28 JOZ27:JOZ28 JYV27:JYV28 KIR27:KIR28 KSN27:KSN28 LCJ27:LCJ28 LMF27:LMF28 LWB27:LWB28 MFX27:MFX28 MPT27:MPT28 MZP27:MZP28 NJL27:NJL28 NTH27:NTH28 ODD27:ODD28 OMZ27:OMZ28 OWV27:OWV28 PGR27:PGR28 PQN27:PQN28 QAJ27:QAJ28 QKF27:QKF28 QUB27:QUB28 RDX27:RDX28 RNT27:RNT28 RXP27:RXP28 SHL27:SHL28 SRH27:SRH28 TBD27:TBD28 TKZ27:TKZ28 TUV27:TUV28 UER27:UER28 UON27:UON28 UYJ27:UYJ28 VIF27:VIF28 VSB27:VSB28 WBX27:WBX28 WLT27:WLT28 WVP27:WVP28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52:WVP54 WLT52:WLT54 WBX52:WBX54 VSB52:VSB54 VIF52:VIF54 UYJ52:UYJ54 UON52:UON54 UER52:UER54 TUV52:TUV54 TKZ52:TKZ54 TBD52:TBD54 SRH52:SRH54 SHL52:SHL54 RXP52:RXP54 RNT52:RNT54 RDX52:RDX54 QUB52:QUB54 QKF52:QKF54 QAJ52:QAJ54 PQN52:PQN54 PGR52:PGR54 OWV52:OWV54 OMZ52:OMZ54 ODD52:ODD54 NTH52:NTH54 NJL52:NJL54 MZP52:MZP54 MPT52:MPT54 MFX52:MFX54 LWB52:LWB54 LMF52:LMF54 LCJ52:LCJ54 KSN52:KSN54 KIR52:KIR54 JYV52:JYV54 JOZ52:JOZ54 JFD52:JFD54 IVH52:IVH54 ILL52:ILL54 IBP52:IBP54 HRT52:HRT54 HHX52:HHX54 GYB52:GYB54 GOF52:GOF54 GEJ52:GEJ54 FUN52:FUN54 FKR52:FKR54 FAV52:FAV54 EQZ52:EQZ54 EHD52:EHD54 DXH52:DXH54 DNL52:DNL54 DDP52:DDP54 CTT52:CTT54 CJX52:CJX54 CAB52:CAB54 BQF52:BQF54 BGJ52:BGJ54 AWN52:AWN54 AMR52:AMR54 ACV52:ACV54 SZ52:SZ54 JD52:JD54 JD79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tndjqlT38EzOAPmDu1etmX2cFUWorzT/Ywdd2DQEJRbcQgdtK57kD0apuEytei1tmSzUOOMhLpQo0wzhIWgcQ==" saltValue="+jXFbM2y1SzE2ZJJNyKDaQ=="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aK2KuGzThZ8S0frwBIJ6uKlqXxmf3ssk3OAvh2tYZ+yeVJuCMOCnug56l7YpgCGlGWV5UA5Z1HLjj1fTOFFq+w==" saltValue="A7vIm4icx+jXDO1Zm+3PfA=="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lORGiRVAIOK37SgRbXwOAaWmfEkdM61Yc++3ClJc4jYaOl8BjndGSK2I16oqBbmlnqX1yslOsRjTtyrwlsW28Q==" saltValue="UNHbPhmcR/Z9Sw+p1s2IgA=="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MZJqai9Vbqx/BXRL5KwMtK4pHH14LqQQLA2cJDy4Ac9VZ9RaPAxbP0WCkFInnptZ2vp9YMLrR11JwNmpHbPwOA==" saltValue="F8MjCK1bAiHb4I7utvV9dg=="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XAl15soRbrZU9Ya2WHnAcBaJU0UNCTW1rCHaqNzU33wZsShXznH3WVTEgDFNFuQFUfsnrrUOnXxkORj7c9mJWA==" saltValue="pdHxDHM26MMmepC8wQt4/Q==" spinCount="100000" sheet="1" objects="1" scenarios="1" selectLockedCells="1"/>
  <mergeCells count="2">
    <mergeCell ref="A1:K2"/>
    <mergeCell ref="I104:J104"/>
  </mergeCells>
  <dataValidations count="9">
    <dataValidation type="whole" allowBlank="1" showInputMessage="1" showErrorMessage="1" sqref="E4:E103">
      <formula1>1980</formula1>
      <formula2>2016</formula2>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1" width="14.7109375" customWidth="1"/>
  </cols>
  <sheetData>
    <row r="1" spans="1:11" s="1" customFormat="1" ht="12.75" customHeight="1">
      <c r="A1" s="17" t="s">
        <v>13</v>
      </c>
      <c r="B1" s="18"/>
      <c r="C1" s="18"/>
      <c r="D1" s="18"/>
      <c r="E1" s="18"/>
      <c r="F1" s="18"/>
      <c r="G1" s="18"/>
      <c r="H1" s="18"/>
      <c r="I1" s="18"/>
      <c r="J1" s="18"/>
      <c r="K1" s="19"/>
    </row>
    <row r="2" spans="1:11" s="1" customFormat="1" ht="12.75" customHeight="1" thickBot="1">
      <c r="A2" s="20"/>
      <c r="B2" s="21"/>
      <c r="C2" s="21"/>
      <c r="D2" s="21"/>
      <c r="E2" s="21"/>
      <c r="F2" s="21"/>
      <c r="G2" s="21"/>
      <c r="H2" s="21"/>
      <c r="I2" s="21"/>
      <c r="J2" s="21"/>
      <c r="K2" s="22"/>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83" si="4">IF(D15="Normal",IF(OR(E15&gt;=1982,AND(E15=1981,F15 &gt;=4)),ROUND(G15*0.14,2),ROUND(G15*0.12,2)),IF(D15="İlk Giriş Aidatı",ROUND(G15*0.25,2),IF(D15="SGDP",IF(OR(E15&gt;=2000,AND(E15=1999,F15 &gt;=10)),ROUND(G15*0.075,2),ROUND(G15*0.06,2)),0)))</f>
        <v>0</v>
      </c>
      <c r="I15" s="13">
        <f t="shared" ref="I15:I8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83" si="6">IF(D15="SGDP",0,IF(E15&gt;=2016,ROUND((H15+I15)*0.07,2),IF(OR(E15&gt;=1994,AND(E15=1993,F15 &gt;=11)),ROUND((H15+I15)*0.12,2),IF(OR(E15&gt;=1984,AND(E15=1983,F15 &gt;=9)),0,ROUND((H15+I15)*0.15,2)))))</f>
        <v>0</v>
      </c>
      <c r="K15" s="13">
        <f t="shared" ref="K15:K8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8" si="12">IF(D35="Normal",IF(OR(E35&gt;=1982,AND(E35=1981,F35 &gt;=4)),ROUND(G35*0.14,2),ROUND(G35*0.12,2)),IF(D35="İlk Giriş Aidatı",ROUND(G35*0.25,2),IF(D35="SGDP",IF(OR(E35&gt;=2000,AND(E35=1999,F35 &gt;=10)),ROUND(G35*0.075,2),ROUND(G35*0.06,2)),0)))</f>
        <v>0</v>
      </c>
      <c r="I35" s="13">
        <f t="shared" ref="I35:I58"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8" si="14">IF(D35="SGDP",0,IF(E35&gt;=2016,ROUND((H35+I35)*0.07,2),IF(OR(E35&gt;=1994,AND(E35=1993,F35 &gt;=11)),ROUND((H35+I35)*0.12,2),IF(OR(E35&gt;=1984,AND(E35=1983,F35 &gt;=9)),0,ROUND((H35+I35)*0.15,2)))))</f>
        <v>0</v>
      </c>
      <c r="K35" s="13">
        <f t="shared" ref="K35:K58"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c r="A78" s="10"/>
      <c r="B78" s="10"/>
      <c r="C78" s="11"/>
      <c r="D78" s="11"/>
      <c r="E78" s="11"/>
      <c r="F78" s="11"/>
      <c r="G78" s="12"/>
      <c r="H78" s="13">
        <f t="shared" si="16"/>
        <v>0</v>
      </c>
      <c r="I78" s="13">
        <f t="shared" si="17"/>
        <v>0</v>
      </c>
      <c r="J78" s="13">
        <f t="shared" si="18"/>
        <v>0</v>
      </c>
      <c r="K78" s="13">
        <f t="shared" si="19"/>
        <v>0</v>
      </c>
    </row>
    <row r="79" spans="1:11" s="1" customFormat="1" ht="21.95" customHeight="1">
      <c r="A79" s="10"/>
      <c r="B79" s="10"/>
      <c r="C79" s="11"/>
      <c r="D79" s="11"/>
      <c r="E79" s="11"/>
      <c r="F79" s="11"/>
      <c r="G79" s="12"/>
      <c r="H79" s="13">
        <f t="shared" si="4"/>
        <v>0</v>
      </c>
      <c r="I79" s="13">
        <f t="shared" si="5"/>
        <v>0</v>
      </c>
      <c r="J79" s="13">
        <f t="shared" si="6"/>
        <v>0</v>
      </c>
      <c r="K79" s="13">
        <f t="shared" si="7"/>
        <v>0</v>
      </c>
    </row>
    <row r="80" spans="1:11" s="1" customFormat="1" ht="21.95" customHeight="1">
      <c r="A80" s="10"/>
      <c r="B80" s="10"/>
      <c r="C80" s="11"/>
      <c r="D80" s="11"/>
      <c r="E80" s="11"/>
      <c r="F80" s="11"/>
      <c r="G80" s="12"/>
      <c r="H80" s="13">
        <f t="shared" si="4"/>
        <v>0</v>
      </c>
      <c r="I80" s="13">
        <f t="shared" si="5"/>
        <v>0</v>
      </c>
      <c r="J80" s="13">
        <f t="shared" si="6"/>
        <v>0</v>
      </c>
      <c r="K80" s="13">
        <f t="shared" si="7"/>
        <v>0</v>
      </c>
    </row>
    <row r="81" spans="1:11" s="1" customFormat="1" ht="21.95" customHeight="1">
      <c r="A81" s="10"/>
      <c r="B81" s="10"/>
      <c r="C81" s="11"/>
      <c r="D81" s="11"/>
      <c r="E81" s="11"/>
      <c r="F81" s="11"/>
      <c r="G81" s="12"/>
      <c r="H81" s="13">
        <f t="shared" si="4"/>
        <v>0</v>
      </c>
      <c r="I81" s="13">
        <f t="shared" si="5"/>
        <v>0</v>
      </c>
      <c r="J81" s="13">
        <f t="shared" si="6"/>
        <v>0</v>
      </c>
      <c r="K81" s="13">
        <f t="shared" si="7"/>
        <v>0</v>
      </c>
    </row>
    <row r="82" spans="1:11" s="1" customFormat="1" ht="21.95" customHeight="1">
      <c r="A82" s="10"/>
      <c r="B82" s="10"/>
      <c r="C82" s="11"/>
      <c r="D82" s="11"/>
      <c r="E82" s="11"/>
      <c r="F82" s="11"/>
      <c r="G82" s="12"/>
      <c r="H82" s="13">
        <f t="shared" si="4"/>
        <v>0</v>
      </c>
      <c r="I82" s="13">
        <f t="shared" si="5"/>
        <v>0</v>
      </c>
      <c r="J82" s="13">
        <f t="shared" si="6"/>
        <v>0</v>
      </c>
      <c r="K82" s="13">
        <f t="shared" si="7"/>
        <v>0</v>
      </c>
    </row>
    <row r="83" spans="1:11" s="1" customFormat="1" ht="21.95" customHeight="1">
      <c r="A83" s="10"/>
      <c r="B83" s="10"/>
      <c r="C83" s="11"/>
      <c r="D83" s="11"/>
      <c r="E83" s="11"/>
      <c r="F83" s="11"/>
      <c r="G83" s="12"/>
      <c r="H83" s="13">
        <f t="shared" si="4"/>
        <v>0</v>
      </c>
      <c r="I83" s="13">
        <f t="shared" si="5"/>
        <v>0</v>
      </c>
      <c r="J83" s="13">
        <f t="shared" si="6"/>
        <v>0</v>
      </c>
      <c r="K83" s="13">
        <f t="shared" si="7"/>
        <v>0</v>
      </c>
    </row>
    <row r="84" spans="1:11" s="1" customFormat="1" ht="21.95" customHeight="1">
      <c r="A84" s="10"/>
      <c r="B84" s="10"/>
      <c r="C84" s="11"/>
      <c r="D84" s="11"/>
      <c r="E84" s="11"/>
      <c r="F84" s="11"/>
      <c r="G84" s="12"/>
      <c r="H84" s="13">
        <f>IF(D84="Normal",IF(OR(E84&gt;=1982,AND(E84=1981,F84 &gt;=4)),ROUND(G84*0.14,2),ROUND(G84*0.12,2)),IF(D84="İlk Giriş Aidatı",ROUND(G84*0.25,2),IF(D84="SGDP",IF(OR(E84&gt;=2000,AND(E84=1999,F84 &gt;=10)),ROUND(G84*0.075,2),ROUND(G84*0.06,2)),0)))</f>
        <v>0</v>
      </c>
      <c r="I84" s="13">
        <f>IF(D84="Normal",IF(OR(E84&gt;=1982,AND(E84=1981,F84 &gt;=4)),ROUND(G84*0.23,2),ROUND(G84*0.18,2)),IF(D84="İlk Giriş Aidatı",ROUND(G84*0.25,2),IF(D84="SGDP",IF(OR(E84&gt;=2014,AND(E84=2013,F84 &gt;=9)),ROUND(G84*0.245,2),IF(OR(E84&gt;=2009,AND(E84=2008,F84 &gt;=10)),ROUND(G84*0.235,2),IF(OR(E84&gt;=2000,AND(E84=1999,F84 &gt;=10)),ROUND(G84*0.225,2),ROUND(G84*0.18,2)))),0)))</f>
        <v>0</v>
      </c>
      <c r="J84" s="13">
        <f>IF(D84="SGDP",0,IF(E84&gt;=2016,ROUND((H84+I84)*0.07,2),IF(OR(E84&gt;=1994,AND(E84=1993,F84 &gt;=11)),ROUND((H84+I84)*0.12,2),IF(OR(E84&gt;=1984,AND(E84=1983,F84 &gt;=9)),0,ROUND((H84+I84)*0.15,2)))))</f>
        <v>0</v>
      </c>
      <c r="K84" s="13">
        <f>H84+I84-J84</f>
        <v>0</v>
      </c>
    </row>
    <row r="85" spans="1:11" s="1" customFormat="1" ht="21.95" customHeight="1">
      <c r="A85" s="10"/>
      <c r="B85" s="10"/>
      <c r="C85" s="11"/>
      <c r="D85" s="11"/>
      <c r="E85" s="11"/>
      <c r="F85" s="11"/>
      <c r="G85" s="12"/>
      <c r="H85" s="13">
        <f t="shared" ref="H85:H103" si="20">IF(D85="Normal",IF(OR(E85&gt;=1982,AND(E85=1981,F85 &gt;=4)),ROUND(G85*0.14,2),ROUND(G85*0.12,2)),IF(D85="İlk Giriş Aidatı",ROUND(G85*0.25,2),IF(D85="SGDP",IF(OR(E85&gt;=2000,AND(E85=1999,F85 &gt;=10)),ROUND(G85*0.075,2),ROUND(G85*0.06,2)),0)))</f>
        <v>0</v>
      </c>
      <c r="I85" s="13">
        <f t="shared" ref="I85:I103" si="21">IF(D85="Normal",IF(OR(E85&gt;=1982,AND(E85=1981,F85 &gt;=4)),ROUND(G85*0.23,2),ROUND(G85*0.18,2)),IF(D85="İlk Giriş Aidatı",ROUND(G85*0.25,2),IF(D85="SGDP",IF(OR(E85&gt;=2014,AND(E85=2013,F85 &gt;=9)),ROUND(G85*0.245,2),IF(OR(E85&gt;=2009,AND(E85=2008,F85 &gt;=10)),ROUND(G85*0.235,2),IF(OR(E85&gt;=2000,AND(E85=1999,F85 &gt;=10)),ROUND(G85*0.225,2),ROUND(G85*0.18,2)))),0)))</f>
        <v>0</v>
      </c>
      <c r="J85" s="13">
        <f t="shared" ref="J85:J103" si="22">IF(D85="SGDP",0,IF(E85&gt;=2016,ROUND((H85+I85)*0.07,2),IF(OR(E85&gt;=1994,AND(E85=1993,F85 &gt;=11)),ROUND((H85+I85)*0.12,2),IF(OR(E85&gt;=1984,AND(E85=1983,F85 &gt;=9)),0,ROUND((H85+I85)*0.15,2)))))</f>
        <v>0</v>
      </c>
      <c r="K85" s="13">
        <f t="shared" ref="K85:K103" si="23">H85+I85-J85</f>
        <v>0</v>
      </c>
    </row>
    <row r="86" spans="1:11" s="1" customFormat="1" ht="21.95" customHeight="1">
      <c r="A86" s="10"/>
      <c r="B86" s="10"/>
      <c r="C86" s="11"/>
      <c r="D86" s="11"/>
      <c r="E86" s="11"/>
      <c r="F86" s="11"/>
      <c r="G86" s="12"/>
      <c r="H86" s="13">
        <f t="shared" si="20"/>
        <v>0</v>
      </c>
      <c r="I86" s="13">
        <f t="shared" si="21"/>
        <v>0</v>
      </c>
      <c r="J86" s="13">
        <f t="shared" si="22"/>
        <v>0</v>
      </c>
      <c r="K86" s="13">
        <f t="shared" si="23"/>
        <v>0</v>
      </c>
    </row>
    <row r="87" spans="1:11" s="1" customFormat="1" ht="21.95" customHeight="1">
      <c r="A87" s="10"/>
      <c r="B87" s="10"/>
      <c r="C87" s="11"/>
      <c r="D87" s="11"/>
      <c r="E87" s="11"/>
      <c r="F87" s="11"/>
      <c r="G87" s="12"/>
      <c r="H87" s="13">
        <f t="shared" si="20"/>
        <v>0</v>
      </c>
      <c r="I87" s="13">
        <f t="shared" si="21"/>
        <v>0</v>
      </c>
      <c r="J87" s="13">
        <f t="shared" si="22"/>
        <v>0</v>
      </c>
      <c r="K87" s="13">
        <f t="shared" si="23"/>
        <v>0</v>
      </c>
    </row>
    <row r="88" spans="1:11" s="1" customFormat="1" ht="21.95" customHeight="1">
      <c r="A88" s="10"/>
      <c r="B88" s="10"/>
      <c r="C88" s="11"/>
      <c r="D88" s="11"/>
      <c r="E88" s="11"/>
      <c r="F88" s="11"/>
      <c r="G88" s="12"/>
      <c r="H88" s="13">
        <f t="shared" si="20"/>
        <v>0</v>
      </c>
      <c r="I88" s="13">
        <f t="shared" si="21"/>
        <v>0</v>
      </c>
      <c r="J88" s="13">
        <f t="shared" si="22"/>
        <v>0</v>
      </c>
      <c r="K88" s="13">
        <f t="shared" si="23"/>
        <v>0</v>
      </c>
    </row>
    <row r="89" spans="1:11" s="1" customFormat="1" ht="21.95" customHeight="1">
      <c r="A89" s="10"/>
      <c r="B89" s="10"/>
      <c r="C89" s="11"/>
      <c r="D89" s="11"/>
      <c r="E89" s="11"/>
      <c r="F89" s="11"/>
      <c r="G89" s="12"/>
      <c r="H89" s="13">
        <f t="shared" si="20"/>
        <v>0</v>
      </c>
      <c r="I89" s="13">
        <f t="shared" si="21"/>
        <v>0</v>
      </c>
      <c r="J89" s="13">
        <f t="shared" si="22"/>
        <v>0</v>
      </c>
      <c r="K89" s="13">
        <f t="shared" si="23"/>
        <v>0</v>
      </c>
    </row>
    <row r="90" spans="1:11" s="1" customFormat="1" ht="21.95" customHeight="1">
      <c r="A90" s="10"/>
      <c r="B90" s="10"/>
      <c r="C90" s="11"/>
      <c r="D90" s="11"/>
      <c r="E90" s="11"/>
      <c r="F90" s="11"/>
      <c r="G90" s="12"/>
      <c r="H90" s="13">
        <f t="shared" si="20"/>
        <v>0</v>
      </c>
      <c r="I90" s="13">
        <f t="shared" si="21"/>
        <v>0</v>
      </c>
      <c r="J90" s="13">
        <f t="shared" si="22"/>
        <v>0</v>
      </c>
      <c r="K90" s="13">
        <f t="shared" si="23"/>
        <v>0</v>
      </c>
    </row>
    <row r="91" spans="1:11" s="1" customFormat="1" ht="21.95" customHeight="1">
      <c r="A91" s="10"/>
      <c r="B91" s="10"/>
      <c r="C91" s="11"/>
      <c r="D91" s="11"/>
      <c r="E91" s="11"/>
      <c r="F91" s="11"/>
      <c r="G91" s="12"/>
      <c r="H91" s="13">
        <f t="shared" si="20"/>
        <v>0</v>
      </c>
      <c r="I91" s="13">
        <f t="shared" si="21"/>
        <v>0</v>
      </c>
      <c r="J91" s="13">
        <f t="shared" si="22"/>
        <v>0</v>
      </c>
      <c r="K91" s="13">
        <f t="shared" si="23"/>
        <v>0</v>
      </c>
    </row>
    <row r="92" spans="1:11" s="1" customFormat="1" ht="21.95" customHeight="1">
      <c r="A92" s="10"/>
      <c r="B92" s="10"/>
      <c r="C92" s="11"/>
      <c r="D92" s="11"/>
      <c r="E92" s="11"/>
      <c r="F92" s="11"/>
      <c r="G92" s="12"/>
      <c r="H92" s="13">
        <f t="shared" si="20"/>
        <v>0</v>
      </c>
      <c r="I92" s="13">
        <f t="shared" si="21"/>
        <v>0</v>
      </c>
      <c r="J92" s="13">
        <f t="shared" si="22"/>
        <v>0</v>
      </c>
      <c r="K92" s="13">
        <f t="shared" si="23"/>
        <v>0</v>
      </c>
    </row>
    <row r="93" spans="1:11" s="1" customFormat="1" ht="21.95" customHeight="1">
      <c r="A93" s="10"/>
      <c r="B93" s="10"/>
      <c r="C93" s="11"/>
      <c r="D93" s="11"/>
      <c r="E93" s="11"/>
      <c r="F93" s="11"/>
      <c r="G93" s="12"/>
      <c r="H93" s="13">
        <f t="shared" si="20"/>
        <v>0</v>
      </c>
      <c r="I93" s="13">
        <f t="shared" si="21"/>
        <v>0</v>
      </c>
      <c r="J93" s="13">
        <f t="shared" si="22"/>
        <v>0</v>
      </c>
      <c r="K93" s="13">
        <f t="shared" si="23"/>
        <v>0</v>
      </c>
    </row>
    <row r="94" spans="1:11" s="1" customFormat="1" ht="21.95" customHeight="1">
      <c r="A94" s="10"/>
      <c r="B94" s="10"/>
      <c r="C94" s="11"/>
      <c r="D94" s="11"/>
      <c r="E94" s="11"/>
      <c r="F94" s="11"/>
      <c r="G94" s="12"/>
      <c r="H94" s="13">
        <f t="shared" si="20"/>
        <v>0</v>
      </c>
      <c r="I94" s="13">
        <f t="shared" si="21"/>
        <v>0</v>
      </c>
      <c r="J94" s="13">
        <f t="shared" si="22"/>
        <v>0</v>
      </c>
      <c r="K94" s="13">
        <f t="shared" si="23"/>
        <v>0</v>
      </c>
    </row>
    <row r="95" spans="1:11" s="1" customFormat="1" ht="21.95" customHeight="1">
      <c r="A95" s="10"/>
      <c r="B95" s="10"/>
      <c r="C95" s="11"/>
      <c r="D95" s="11"/>
      <c r="E95" s="11"/>
      <c r="F95" s="11"/>
      <c r="G95" s="12"/>
      <c r="H95" s="13">
        <f t="shared" si="20"/>
        <v>0</v>
      </c>
      <c r="I95" s="13">
        <f t="shared" si="21"/>
        <v>0</v>
      </c>
      <c r="J95" s="13">
        <f t="shared" si="22"/>
        <v>0</v>
      </c>
      <c r="K95" s="13">
        <f t="shared" si="23"/>
        <v>0</v>
      </c>
    </row>
    <row r="96" spans="1:11" s="1" customFormat="1" ht="21.95" customHeight="1">
      <c r="A96" s="10"/>
      <c r="B96" s="10"/>
      <c r="C96" s="11"/>
      <c r="D96" s="11"/>
      <c r="E96" s="11"/>
      <c r="F96" s="11"/>
      <c r="G96" s="12"/>
      <c r="H96" s="13">
        <f t="shared" si="20"/>
        <v>0</v>
      </c>
      <c r="I96" s="13">
        <f t="shared" si="21"/>
        <v>0</v>
      </c>
      <c r="J96" s="13">
        <f t="shared" si="22"/>
        <v>0</v>
      </c>
      <c r="K96" s="13">
        <f t="shared" si="23"/>
        <v>0</v>
      </c>
    </row>
    <row r="97" spans="1:11" s="1" customFormat="1" ht="21.95" customHeight="1">
      <c r="A97" s="10"/>
      <c r="B97" s="10"/>
      <c r="C97" s="11"/>
      <c r="D97" s="11"/>
      <c r="E97" s="11"/>
      <c r="F97" s="11"/>
      <c r="G97" s="12"/>
      <c r="H97" s="13">
        <f t="shared" si="20"/>
        <v>0</v>
      </c>
      <c r="I97" s="13">
        <f t="shared" si="21"/>
        <v>0</v>
      </c>
      <c r="J97" s="13">
        <f t="shared" si="22"/>
        <v>0</v>
      </c>
      <c r="K97" s="13">
        <f t="shared" si="23"/>
        <v>0</v>
      </c>
    </row>
    <row r="98" spans="1:11" s="1" customFormat="1" ht="21.95" customHeight="1">
      <c r="A98" s="10"/>
      <c r="B98" s="10"/>
      <c r="C98" s="11"/>
      <c r="D98" s="11"/>
      <c r="E98" s="11"/>
      <c r="F98" s="11"/>
      <c r="G98" s="12"/>
      <c r="H98" s="13">
        <f t="shared" si="20"/>
        <v>0</v>
      </c>
      <c r="I98" s="13">
        <f t="shared" si="21"/>
        <v>0</v>
      </c>
      <c r="J98" s="13">
        <f t="shared" si="22"/>
        <v>0</v>
      </c>
      <c r="K98" s="13">
        <f t="shared" si="23"/>
        <v>0</v>
      </c>
    </row>
    <row r="99" spans="1:11" s="1" customFormat="1" ht="21.95" customHeight="1">
      <c r="A99" s="10"/>
      <c r="B99" s="10"/>
      <c r="C99" s="11"/>
      <c r="D99" s="11"/>
      <c r="E99" s="11"/>
      <c r="F99" s="11"/>
      <c r="G99" s="12"/>
      <c r="H99" s="13">
        <f t="shared" si="20"/>
        <v>0</v>
      </c>
      <c r="I99" s="13">
        <f t="shared" si="21"/>
        <v>0</v>
      </c>
      <c r="J99" s="13">
        <f t="shared" si="22"/>
        <v>0</v>
      </c>
      <c r="K99" s="13">
        <f t="shared" si="23"/>
        <v>0</v>
      </c>
    </row>
    <row r="100" spans="1:11" s="1" customFormat="1" ht="21.95" customHeight="1">
      <c r="A100" s="10"/>
      <c r="B100" s="10"/>
      <c r="C100" s="11"/>
      <c r="D100" s="11"/>
      <c r="E100" s="11"/>
      <c r="F100" s="11"/>
      <c r="G100" s="12"/>
      <c r="H100" s="13">
        <f t="shared" si="20"/>
        <v>0</v>
      </c>
      <c r="I100" s="13">
        <f t="shared" si="21"/>
        <v>0</v>
      </c>
      <c r="J100" s="13">
        <f t="shared" si="22"/>
        <v>0</v>
      </c>
      <c r="K100" s="13">
        <f t="shared" si="23"/>
        <v>0</v>
      </c>
    </row>
    <row r="101" spans="1:11" s="1" customFormat="1" ht="21.95" customHeight="1">
      <c r="A101" s="10"/>
      <c r="B101" s="10"/>
      <c r="C101" s="11"/>
      <c r="D101" s="11"/>
      <c r="E101" s="11"/>
      <c r="F101" s="11"/>
      <c r="G101" s="12"/>
      <c r="H101" s="13">
        <f t="shared" si="20"/>
        <v>0</v>
      </c>
      <c r="I101" s="13">
        <f t="shared" si="21"/>
        <v>0</v>
      </c>
      <c r="J101" s="13">
        <f t="shared" si="22"/>
        <v>0</v>
      </c>
      <c r="K101" s="13">
        <f t="shared" si="23"/>
        <v>0</v>
      </c>
    </row>
    <row r="102" spans="1:11" s="1" customFormat="1" ht="21.95" customHeight="1">
      <c r="A102" s="10"/>
      <c r="B102" s="10"/>
      <c r="C102" s="11"/>
      <c r="D102" s="11"/>
      <c r="E102" s="11"/>
      <c r="F102" s="11"/>
      <c r="G102" s="12"/>
      <c r="H102" s="13">
        <f t="shared" si="20"/>
        <v>0</v>
      </c>
      <c r="I102" s="13">
        <f t="shared" si="21"/>
        <v>0</v>
      </c>
      <c r="J102" s="13">
        <f t="shared" si="22"/>
        <v>0</v>
      </c>
      <c r="K102" s="13">
        <f t="shared" si="23"/>
        <v>0</v>
      </c>
    </row>
    <row r="103" spans="1:11" s="1" customFormat="1" ht="21.95" customHeight="1" thickBot="1">
      <c r="A103" s="10"/>
      <c r="B103" s="10"/>
      <c r="C103" s="11"/>
      <c r="D103" s="11"/>
      <c r="E103" s="11"/>
      <c r="F103" s="11"/>
      <c r="G103" s="12"/>
      <c r="H103" s="13">
        <f t="shared" si="20"/>
        <v>0</v>
      </c>
      <c r="I103" s="13">
        <f t="shared" si="21"/>
        <v>0</v>
      </c>
      <c r="J103" s="13">
        <f t="shared" si="22"/>
        <v>0</v>
      </c>
      <c r="K103" s="13">
        <f t="shared" si="23"/>
        <v>0</v>
      </c>
    </row>
    <row r="104" spans="1:11" ht="21" thickBot="1">
      <c r="H104" s="14"/>
      <c r="I104" s="23" t="s">
        <v>11</v>
      </c>
      <c r="J104" s="24"/>
      <c r="K104" s="15">
        <f>SUM(K4:K103)</f>
        <v>0</v>
      </c>
    </row>
    <row r="106" spans="1:11">
      <c r="A106" s="16" t="s">
        <v>12</v>
      </c>
    </row>
    <row r="107" spans="1:11">
      <c r="A107" s="16" t="s">
        <v>14</v>
      </c>
    </row>
  </sheetData>
  <sheetProtection algorithmName="SHA-512" hashValue="dsrQfJh60unYyYmPETDxUdiSZkwO7KVxHssttVG9taK72k9DehmyHyTiCC8GsR/6R+iTw+Iq1R6HX49VUqYkug==" saltValue="a1kLncs+CANEorBq8ex3Uw==" spinCount="100000" sheet="1" objects="1" scenarios="1" selectLockedCells="1"/>
  <mergeCells count="2">
    <mergeCell ref="A1:K2"/>
    <mergeCell ref="I104:J104"/>
  </mergeCells>
  <dataValidations count="9">
    <dataValidation type="list" allowBlank="1" showInputMessage="1" showErrorMessage="1" sqref="D4:D103 IZ4:IZ103 SV4:SV103 ACR4:ACR103 AMN4:AMN103 AWJ4:AWJ103 BGF4:BGF103 BQB4:BQB103 BZX4:BZX103 CJT4:CJT103 CTP4:CTP103 DDL4:DDL103 DNH4:DNH103 DXD4:DXD103 EGZ4:EGZ103 EQV4:EQV103 FAR4:FAR103 FKN4:FKN103 FUJ4:FUJ103 GEF4:GEF103 GOB4:GOB103 GXX4:GXX103 HHT4:HHT103 HRP4:HRP103 IBL4:IBL103 ILH4:ILH103 IVD4:IVD103 JEZ4:JEZ103 JOV4:JOV103 JYR4:JYR103 KIN4:KIN103 KSJ4:KSJ103 LCF4:LCF103 LMB4:LMB103 LVX4:LVX103 MFT4:MFT103 MPP4:MPP103 MZL4:MZL103 NJH4:NJH103 NTD4:NTD103 OCZ4:OCZ103 OMV4:OMV103 OWR4:OWR103 PGN4:PGN103 PQJ4:PQJ103 QAF4:QAF103 QKB4:QKB103 QTX4:QTX103 RDT4:RDT103 RNP4:RNP103 RXL4:RXL103 SHH4:SHH103 SRD4:SRD103 TAZ4:TAZ103 TKV4:TKV103 TUR4:TUR103 UEN4:UEN103 UOJ4:UOJ103 UYF4:UYF103 VIB4:VIB103 VRX4:VRX103 WBT4:WBT103 WLP4:WLP103 WVL4:WVL103">
      <formula1>"Normal,İlk Giriş Aidatı,SGDP"</formula1>
    </dataValidation>
    <dataValidation type="list" allowBlank="1" showInputMessage="1" showErrorMessage="1" sqref="WLV85:WLV99 JG100:JG103 TC100:TC103 ACY100:ACY103 AMU100:AMU103 AWQ100:AWQ103 BGM100:BGM103 BQI100:BQI103 CAE100:CAE103 CKA100:CKA103 CTW100:CTW103 DDS100:DDS103 DNO100:DNO103 DXK100:DXK103 EHG100:EHG103 ERC100:ERC103 FAY100:FAY103 FKU100:FKU103 FUQ100:FUQ103 GEM100:GEM103 GOI100:GOI103 GYE100:GYE103 HIA100:HIA103 HRW100:HRW103 IBS100:IBS103 ILO100:ILO103 IVK100:IVK103 JFG100:JFG103 JPC100:JPC103 JYY100:JYY103 KIU100:KIU103 KSQ100:KSQ103 LCM100:LCM103 LMI100:LMI103 LWE100:LWE103 MGA100:MGA103 MPW100:MPW103 MZS100:MZS103 NJO100:NJO103 NTK100:NTK103 ODG100:ODG103 ONC100:ONC103 OWY100:OWY103 PGU100:PGU103 PQQ100:PQQ103 QAM100:QAM103 QKI100:QKI103 QUE100:QUE103 REA100:REA103 RNW100:RNW103 RXS100:RXS103 SHO100:SHO103 SRK100:SRK103 TBG100:TBG103 TLC100:TLC103 TUY100:TUY103 UEU100:UEU103 UOQ100:UOQ103 UYM100:UYM103 VII100:VII103 VSE100:VSE103 WCA100:WCA103 WLW100:WLW103 WVS100:WVS103 WVR85:WVR99 JF85:JF99 TB85:TB99 ACX85:ACX99 AMT85:AMT99 AWP85:AWP99 BGL85:BGL99 BQH85:BQH99 CAD85:CAD99 CJZ85:CJZ99 CTV85:CTV99 DDR85:DDR99 DNN85:DNN99 DXJ85:DXJ99 EHF85:EHF99 ERB85:ERB99 FAX85:FAX99 FKT85:FKT99 FUP85:FUP99 GEL85:GEL99 GOH85:GOH99 GYD85:GYD99 HHZ85:HHZ99 HRV85:HRV99 IBR85:IBR99 ILN85:ILN99 IVJ85:IVJ99 JFF85:JFF99 JPB85:JPB99 JYX85:JYX99 KIT85:KIT99 KSP85:KSP99 LCL85:LCL99 LMH85:LMH99 LWD85:LWD99 MFZ85:MFZ99 MPV85:MPV99 MZR85:MZR99 NJN85:NJN99 NTJ85:NTJ99 ODF85:ODF99 ONB85:ONB99 OWX85:OWX99 PGT85:PGT99 PQP85:PQP99 QAL85:QAL99 QKH85:QKH99 QUD85:QUD99 RDZ85:RDZ99 RNV85:RNV99 RXR85:RXR99 SHN85:SHN99 SRJ85:SRJ99 TBF85:TBF99 TLB85:TLB99 TUX85:TUX99 UET85:UET99 UOP85:UOP99 UYL85:UYL99 VIH85:VIH99 VSD85:VSD99 WBZ85:WBZ99 WVR79 JG80:JG83 TC80:TC83 ACY80:ACY83 AMU80:AMU83 AWQ80:AWQ83 BGM80:BGM83 BQI80:BQI83 CAE80:CAE83 CKA80:CKA83 CTW80:CTW83 DDS80:DDS83 DNO80:DNO83 DXK80:DXK83 EHG80:EHG83 ERC80:ERC83 FAY80:FAY83 FKU80:FKU83 FUQ80:FUQ83 GEM80:GEM83 GOI80:GOI83 GYE80:GYE83 HIA80:HIA83 HRW80:HRW83 IBS80:IBS83 ILO80:ILO83 IVK80:IVK83 JFG80:JFG83 JPC80:JPC83 JYY80:JYY83 KIU80:KIU83 KSQ80:KSQ83 LCM80:LCM83 LMI80:LMI83 LWE80:LWE83 MGA80:MGA83 MPW80:MPW83 MZS80:MZS83 NJO80:NJO83 NTK80:NTK83 ODG80:ODG83 ONC80:ONC83 OWY80:OWY83 PGU80:PGU83 PQQ80:PQQ83 QAM80:QAM83 QKI80:QKI83 QUE80:QUE83 REA80:REA83 RNW80:RNW83 RXS80:RXS83 SHO80:SHO83 SRK80:SRK83 TBG80:TBG83 TLC80:TLC83 TUY80:TUY83 UEU80:UEU83 UOQ80:UOQ83 UYM80:UYM83 VII80:VII83 VSE80:VSE83 WCA80:WCA83 WLW80:WLW83 WVS80:WVS83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79 WLV35:WLV49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S30:WVS3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JG50:JG53 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formula1>"Seçiniz,Bekar,Boşanmış,Dul,Evli"</formula1>
    </dataValidation>
    <dataValidation type="whole" showInputMessage="1" showErrorMessage="1" sqref="WVN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F4:F103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1</formula1>
      <formula2>12</formula2>
    </dataValidation>
    <dataValidation type="whole" allowBlank="1" showInputMessage="1" showErrorMessage="1" sqref="WVM84:WVM99 JA84:JA99 SW84:SW99 ACS84:ACS99 AMO84:AMO99 AWK84:AWK99 BGG84:BGG99 BQC84:BQC99 BZY84:BZY99 CJU84:CJU99 CTQ84:CTQ99 DDM84:DDM99 DNI84:DNI99 DXE84:DXE99 EHA84:EHA99 EQW84:EQW99 FAS84:FAS99 FKO84:FKO99 FUK84:FUK99 GEG84:GEG99 GOC84:GOC99 GXY84:GXY99 HHU84:HHU99 HRQ84:HRQ99 IBM84:IBM99 ILI84:ILI99 IVE84:IVE99 JFA84:JFA99 JOW84:JOW99 JYS84:JYS99 KIO84:KIO99 KSK84:KSK99 LCG84:LCG99 LMC84:LMC99 LVY84:LVY99 MFU84:MFU99 MPQ84:MPQ99 MZM84:MZM99 NJI84:NJI99 NTE84:NTE99 ODA84:ODA99 OMW84:OMW99 OWS84:OWS99 PGO84:PGO99 PQK84:PQK99 QAG84:QAG99 QKC84:QKC99 QTY84:QTY99 RDU84:RDU99 RNQ84:RNQ99 RXM84:RXM99 SHI84:SHI99 SRE84:SRE99 TBA84:TBA99 TKW84:TKW99 TUS84:TUS99 UEO84:UEO99 UOK84:UOK99 UYG84:UYG99 VIC84:VIC99 VRY84:VRY99 WBU84:WBU99 WLQ84:WLQ9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79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1985</formula1>
      <formula2>2016</formula2>
    </dataValidation>
    <dataValidation type="list" showInputMessage="1" showErrorMessage="1" sqref="WVN85:WVN99 JB85:JB99 SX85:SX99 ACT85:ACT99 AMP85:AMP99 AWL85:AWL99 BGH85:BGH99 BQD85:BQD99 BZZ85:BZZ99 CJV85:CJV99 CTR85:CTR99 DDN85:DDN99 DNJ85:DNJ99 DXF85:DXF99 EHB85:EHB99 EQX85:EQX99 FAT85:FAT99 FKP85:FKP99 FUL85:FUL99 GEH85:GEH99 GOD85:GOD99 GXZ85:GXZ99 HHV85:HHV99 HRR85:HRR99 IBN85:IBN99 ILJ85:ILJ99 IVF85:IVF99 JFB85:JFB99 JOX85:JOX99 JYT85:JYT99 KIP85:KIP99 KSL85:KSL99 LCH85:LCH99 LMD85:LMD99 LVZ85:LVZ99 MFV85:MFV99 MPR85:MPR99 MZN85:MZN99 NJJ85:NJJ99 NTF85:NTF99 ODB85:ODB99 OMX85:OMX99 OWT85:OWT99 PGP85:PGP99 PQL85:PQL99 QAH85:QAH99 QKD85:QKD99 QTZ85:QTZ99 RDV85:RDV99 RNR85:RNR99 RXN85:RXN99 SHJ85:SHJ99 SRF85:SRF99 TBB85:TBB99 TKX85:TKX99 TUT85:TUT99 UEP85:UEP99 UOL85:UOL99 UYH85:UYH99 VID85:VID99 VRZ85:VRZ99 WBV85:WBV99 WLR85:WLR9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7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"Seçiniz,Normal,İlk Giriş Aidatı,SGDP"</formula1>
    </dataValidation>
    <dataValidation type="list" showInputMessage="1" showErrorMessage="1" sqref="WVM100:WVO103 JA100:JC103 SW100:SY103 ACS100:ACU103 AMO100:AMQ103 AWK100:AWM103 BGG100:BGI103 BQC100:BQE103 BZY100:CAA103 CJU100:CJW103 CTQ100:CTS103 DDM100:DDO103 DNI100:DNK103 DXE100:DXG103 EHA100:EHC103 EQW100:EQY103 FAS100:FAU103 FKO100:FKQ103 FUK100:FUM103 GEG100:GEI103 GOC100:GOE103 GXY100:GYA103 HHU100:HHW103 HRQ100:HRS103 IBM100:IBO103 ILI100:ILK103 IVE100:IVG103 JFA100:JFC103 JOW100:JOY103 JYS100:JYU103 KIO100:KIQ103 KSK100:KSM103 LCG100:LCI103 LMC100:LME103 LVY100:LWA103 MFU100:MFW103 MPQ100:MPS103 MZM100:MZO103 NJI100:NJK103 NTE100:NTG103 ODA100:ODC103 OMW100:OMY103 OWS100:OWU103 PGO100:PGQ103 PQK100:PQM103 QAG100:QAI103 QKC100:QKE103 QTY100:QUA103 RDU100:RDW103 RNQ100:RNS103 RXM100:RXO103 SHI100:SHK103 SRE100:SRG103 TBA100:TBC103 TKW100:TKY103 TUS100:TUU103 UEO100:UEQ103 UOK100:UOM103 UYG100:UYI103 VIC100:VIE103 VRY100:VSA103 WBU100:WBW103 WLQ100:WLS103 VRY30:VSA33 WVM80:WVO83 JA80:JC83 SW80:SY83 ACS80:ACU83 AMO80:AMQ83 AWK80:AWM83 BGG80:BGI83 BQC80:BQE83 BZY80:CAA83 CJU80:CJW83 CTQ80:CTS83 DDM80:DDO83 DNI80:DNK83 DXE80:DXG83 EHA80:EHC83 EQW80:EQY83 FAS80:FAU83 FKO80:FKQ83 FUK80:FUM83 GEG80:GEI83 GOC80:GOE83 GXY80:GYA83 HHU80:HHW83 HRQ80:HRS83 IBM80:IBO83 ILI80:ILK83 IVE80:IVG83 JFA80:JFC83 JOW80:JOY83 JYS80:JYU83 KIO80:KIQ83 KSK80:KSM83 LCG80:LCI83 LMC80:LME83 LVY80:LWA83 MFU80:MFW83 MPQ80:MPS83 MZM80:MZO83 NJI80:NJK83 NTE80:NTG83 ODA80:ODC83 OMW80:OMY83 OWS80:OWU83 PGO80:PGQ83 PQK80:PQM83 QAG80:QAI83 QKC80:QKE83 QTY80:QUA83 RDU80:RDW83 RNQ80:RNS83 RXM80:RXO83 SHI80:SHK83 SRE80:SRG83 TBA80:TBC83 TKW80:TKY83 TUS80:TUU83 UEO80:UEQ83 UOK80:UOM83 UYG80:UYI83 VIC80:VIE83 VRY80:VSA83 WBU80:WBW83 WLQ80:WLS83 WBU30:WBW3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VIC30:VIE33 WLQ30:WLS3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WVM50:WVO53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formula1>"Seçiniz,Eşi,Kızı,Oğlu,Anne,Baba"</formula1>
    </dataValidation>
    <dataValidation type="list" allowBlank="1" showInputMessage="1" showErrorMessage="1" sqref="WLW85:WLW97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WVS85:WVS97 JG85:JG97 TC85:TC97 ACY85:ACY97 AMU85:AMU97 AWQ85:AWQ97 BGM85:BGM97 BQI85:BQI97 CAE85:CAE97 CKA85:CKA97 CTW85:CTW97 DDS85:DDS97 DNO85:DNO97 DXK85:DXK97 EHG85:EHG97 ERC85:ERC97 FAY85:FAY97 FKU85:FKU97 FUQ85:FUQ97 GEM85:GEM97 GOI85:GOI97 GYE85:GYE97 HIA85:HIA97 HRW85:HRW97 IBS85:IBS97 ILO85:ILO97 IVK85:IVK97 JFG85:JFG97 JPC85:JPC97 JYY85:JYY97 KIU85:KIU97 KSQ85:KSQ97 LCM85:LCM97 LMI85:LMI97 LWE85:LWE97 MGA85:MGA97 MPW85:MPW97 MZS85:MZS97 NJO85:NJO97 NTK85:NTK97 ODG85:ODG97 ONC85:ONC97 OWY85:OWY97 PGU85:PGU97 PQQ85:PQQ97 QAM85:QAM97 QKI85:QKI97 QUE85:QUE97 REA85:REA97 RNW85:RNW97 RXS85:RXS97 SHO85:SHO97 SRK85:SRK97 TBG85:TBG97 TLC85:TLC97 TUY85:TUY97 UEU85:UEU97 UOQ85:UOQ97 UYM85:UYM97 VII85:VII97 VSE85:VSE97 WCA85:WCA97 WLW15:WLW27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"Seçiniz,İlköğrenim,Ortaöğrenim,Yüksek-Master"</formula1>
    </dataValidation>
    <dataValidation type="textLength" operator="equal" allowBlank="1" showInputMessage="1" showErrorMessage="1" errorTitle="Karakter Sayısı Hatası" error="TC Kimlik Numarası 11 Hane Olmalıdır." sqref="VIF85:VIF9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VSB85:VSB95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WBX85:WBX95 JE100:JE101 TA100:TA101 ACW100:ACW101 AMS100:AMS101 AWO100:AWO101 BGK100:BGK101 BQG100:BQG101 CAC100:CAC101 CJY100:CJY101 CTU100:CTU101 DDQ100:DDQ101 DNM100:DNM101 DXI100:DXI101 EHE100:EHE101 ERA100:ERA101 FAW100:FAW101 FKS100:FKS101 FUO100:FUO101 GEK100:GEK101 GOG100:GOG101 GYC100:GYC101 HHY100:HHY101 HRU100:HRU101 IBQ100:IBQ101 ILM100:ILM101 IVI100:IVI101 JFE100:JFE101 JPA100:JPA101 JYW100:JYW101 KIS100:KIS101 KSO100:KSO101 LCK100:LCK101 LMG100:LMG101 LWC100:LWC101 MFY100:MFY101 MPU100:MPU101 MZQ100:MZQ101 NJM100:NJM101 NTI100:NTI101 ODE100:ODE101 ONA100:ONA101 OWW100:OWW101 PGS100:PGS101 PQO100:PQO101 QAK100:QAK101 QKG100:QKG101 QUC100:QUC101 RDY100:RDY101 RNU100:RNU101 RXQ100:RXQ101 SHM100:SHM101 SRI100:SRI101 TBE100:TBE101 TLA100:TLA101 TUW100:TUW101 UES100:UES101 UOO100:UOO101 UYK100:UYK101 VIG100:VIG101 VSC100:VSC101 WBY100:WBY101 WLU100:WLU101 WVQ100:WVQ101 WLT85:WLT95 JD97:JD99 SZ97:SZ99 ACV97:ACV99 AMR97:AMR99 AWN97:AWN99 BGJ97:BGJ99 BQF97:BQF99 CAB97:CAB99 CJX97:CJX99 CTT97:CTT99 DDP97:DDP99 DNL97:DNL99 DXH97:DXH99 EHD97:EHD99 EQZ97:EQZ99 FAV97:FAV99 FKR97:FKR99 FUN97:FUN99 GEJ97:GEJ99 GOF97:GOF99 GYB97:GYB99 HHX97:HHX99 HRT97:HRT99 IBP97:IBP99 ILL97:ILL99 IVH97:IVH99 JFD97:JFD99 JOZ97:JOZ99 JYV97:JYV99 KIR97:KIR99 KSN97:KSN99 LCJ97:LCJ99 LMF97:LMF99 LWB97:LWB99 MFX97:MFX99 MPT97:MPT99 MZP97:MZP99 NJL97:NJL99 NTH97:NTH99 ODD97:ODD99 OMZ97:OMZ99 OWV97:OWV99 PGR97:PGR99 PQN97:PQN99 QAJ97:QAJ99 QKF97:QKF99 QUB97:QUB99 RDX97:RDX99 RNT97:RNT99 RXP97:RXP99 SHL97:SHL99 SRH97:SRH99 TBD97:TBD99 TKZ97:TKZ99 TUV97:TUV99 UER97:UER99 UON97:UON99 UYJ97:UYJ99 VIF97:VIF99 VSB97:VSB99 WBX97:WBX99 WLT97:WLT99 WVP97:WVP99 WVP85:WVP95 JD85:JD95 SZ85:SZ95 ACV85:ACV95 AMR85:AMR95 AWN85:AWN95 BGJ85:BGJ95 BQF85:BQF95 CAB85:CAB95 CJX85:CJX95 CTT85:CTT95 DDP85:DDP95 DNL85:DNL95 DXH85:DXH95 EHD85:EHD95 EQZ85:EQZ95 FAV85:FAV95 FKR85:FKR95 FUN85:FUN95 GEJ85:GEJ95 GOF85:GOF95 GYB85:GYB95 HHX85:HHX95 HRT85:HRT95 IBP85:IBP95 ILL85:ILL95 IVH85:IVH95 JFD85:JFD95 JOZ85:JOZ95 JYV85:JYV95 KIR85:KIR95 KSN85:KSN95 LCJ85:LCJ95 LMF85:LMF95 LWB85:LWB95 MFX85:MFX95 MPT85:MPT95 MZP85:MZP95 NJL85:NJL95 NTH85:NTH95 ODD85:ODD95 OMZ85:OMZ95 OWV85:OWV95 PGR85:PGR95 PQN85:PQN95 QAJ85:QAJ95 QKF85:QKF95 QUB85:QUB95 RDX85:RDX95 RNT85:RNT95 RXP85:RXP95 SHL85:SHL95 SRH85:SRH95 TBD85:TBD95 TKZ85:TKZ95 TUV85:TUV95 UER85:UER95 UON85:UON95 UYJ85:UYJ95 VIF15:VIF2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VSB15:VSB25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WBX15:WBX25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WLT15:WLT25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79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VQ30:WVQ31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JE53 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54">
      <formula1>11</formula1>
    </dataValidation>
    <dataValidation type="whole" allowBlank="1" showInputMessage="1" showErrorMessage="1" sqref="E4:E103">
      <formula1>1980</formula1>
      <formula2>2016</formula2>
    </dataValidation>
  </dataValidations>
  <pageMargins left="0.70866141732283472" right="0.70866141732283472" top="0.74803149606299213" bottom="0.74803149606299213"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Yıl1</vt:lpstr>
      <vt:lpstr>Yıl2</vt:lpstr>
      <vt:lpstr>Yıl3</vt:lpstr>
      <vt:lpstr>Yıl4</vt:lpstr>
      <vt:lpstr>Yıl5</vt:lpstr>
      <vt:lpstr>Yıl6</vt:lpstr>
      <vt:lpstr>Yıl7</vt:lpstr>
      <vt:lpstr>Yıl8</vt:lpstr>
      <vt:lpstr>Yıl9</vt:lpstr>
      <vt:lpstr>Yıl10</vt:lpstr>
      <vt:lpstr>Yıl11</vt:lpstr>
      <vt:lpstr>Yıl12</vt:lpstr>
      <vt:lpstr>Yıl13</vt:lpstr>
      <vt:lpstr>Yıl14</vt:lpstr>
      <vt:lpstr>Yıl15</vt:lpstr>
      <vt:lpstr>Yıl16</vt:lpstr>
      <vt:lpstr>Yıl17</vt:lpstr>
      <vt:lpstr>Yıl18</vt:lpstr>
      <vt:lpstr>Yıl19</vt:lpstr>
      <vt:lpstr>Yıl20</vt:lpstr>
      <vt:lpstr>Yıl21</vt:lpstr>
      <vt:lpstr>Yıl22</vt:lpstr>
      <vt:lpstr>Yıl23</vt:lpstr>
      <vt:lpstr>Yıl24</vt:lpstr>
      <vt:lpstr>Yıl25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Lus</dc:creator>
  <cp:lastModifiedBy>Murat Lus</cp:lastModifiedBy>
  <cp:lastPrinted>2016-12-30T06:33:32Z</cp:lastPrinted>
  <dcterms:created xsi:type="dcterms:W3CDTF">2016-12-12T07:35:42Z</dcterms:created>
  <dcterms:modified xsi:type="dcterms:W3CDTF">2016-12-30T06:34:16Z</dcterms:modified>
</cp:coreProperties>
</file>