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1\Documents\"/>
    </mc:Choice>
  </mc:AlternateContent>
  <bookViews>
    <workbookView xWindow="0" yWindow="0" windowWidth="28800" windowHeight="11880" tabRatio="763"/>
  </bookViews>
  <sheets>
    <sheet name="Yıl1" sheetId="1" r:id="rId1"/>
    <sheet name="Yıl2" sheetId="2" r:id="rId2"/>
    <sheet name="Yıl3" sheetId="3" r:id="rId3"/>
    <sheet name="Yıl4" sheetId="4" r:id="rId4"/>
    <sheet name="Yıl5" sheetId="5" r:id="rId5"/>
    <sheet name="Yıl6" sheetId="6" r:id="rId6"/>
    <sheet name="Yıl7" sheetId="7" r:id="rId7"/>
    <sheet name="Yıl8" sheetId="8" r:id="rId8"/>
    <sheet name="Yıl9" sheetId="9" r:id="rId9"/>
    <sheet name="Yıl10" sheetId="10" r:id="rId10"/>
    <sheet name="Yıl11" sheetId="11" r:id="rId11"/>
    <sheet name="Yıl12" sheetId="12" r:id="rId12"/>
    <sheet name="Yıl13" sheetId="13" r:id="rId13"/>
    <sheet name="Yıl14" sheetId="14" r:id="rId14"/>
    <sheet name="Yıl15" sheetId="15" r:id="rId15"/>
    <sheet name="Yıl16" sheetId="16" r:id="rId16"/>
    <sheet name="Yıl17" sheetId="17" r:id="rId17"/>
    <sheet name="Yıl18" sheetId="18" r:id="rId18"/>
    <sheet name="Yıl19" sheetId="19" r:id="rId19"/>
    <sheet name="Yıl20" sheetId="20" r:id="rId20"/>
    <sheet name="Yıl21" sheetId="21" r:id="rId21"/>
    <sheet name="Yıl22" sheetId="22" r:id="rId22"/>
    <sheet name="Yıl23" sheetId="23" r:id="rId23"/>
    <sheet name="Yıl24" sheetId="24" r:id="rId24"/>
    <sheet name="Yıl25" sheetId="25" r:id="rId2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25" l="1"/>
  <c r="J53" i="25" s="1"/>
  <c r="H53" i="25"/>
  <c r="I52" i="25"/>
  <c r="J52" i="25" s="1"/>
  <c r="H52" i="25"/>
  <c r="I51" i="25"/>
  <c r="J51" i="25" s="1"/>
  <c r="H51" i="25"/>
  <c r="I50" i="25"/>
  <c r="J50" i="25" s="1"/>
  <c r="H50" i="25"/>
  <c r="I49" i="25"/>
  <c r="J49" i="25" s="1"/>
  <c r="H49" i="25"/>
  <c r="I48" i="25"/>
  <c r="J48" i="25" s="1"/>
  <c r="H48" i="25"/>
  <c r="I47" i="25"/>
  <c r="J47" i="25" s="1"/>
  <c r="H47" i="25"/>
  <c r="I46" i="25"/>
  <c r="J46" i="25" s="1"/>
  <c r="H46" i="25"/>
  <c r="I45" i="25"/>
  <c r="J45" i="25" s="1"/>
  <c r="H45" i="25"/>
  <c r="I44" i="25"/>
  <c r="J44" i="25" s="1"/>
  <c r="H44" i="25"/>
  <c r="I43" i="25"/>
  <c r="J43" i="25" s="1"/>
  <c r="H43" i="25"/>
  <c r="I42" i="25"/>
  <c r="J42" i="25" s="1"/>
  <c r="H42" i="25"/>
  <c r="I41" i="25"/>
  <c r="J41" i="25" s="1"/>
  <c r="H41" i="25"/>
  <c r="I40" i="25"/>
  <c r="J40" i="25" s="1"/>
  <c r="H40" i="25"/>
  <c r="I39" i="25"/>
  <c r="J39" i="25" s="1"/>
  <c r="H39" i="25"/>
  <c r="I38" i="25"/>
  <c r="J38" i="25" s="1"/>
  <c r="H38" i="25"/>
  <c r="I37" i="25"/>
  <c r="J37" i="25" s="1"/>
  <c r="H37" i="25"/>
  <c r="I36" i="25"/>
  <c r="J36" i="25" s="1"/>
  <c r="H36" i="25"/>
  <c r="I35" i="25"/>
  <c r="J35" i="25" s="1"/>
  <c r="H35" i="25"/>
  <c r="I34" i="25"/>
  <c r="J34" i="25" s="1"/>
  <c r="H34" i="25"/>
  <c r="I33" i="25"/>
  <c r="J33" i="25" s="1"/>
  <c r="H33" i="25"/>
  <c r="I32" i="25"/>
  <c r="J32" i="25" s="1"/>
  <c r="H32" i="25"/>
  <c r="I31" i="25"/>
  <c r="J31" i="25" s="1"/>
  <c r="H31" i="25"/>
  <c r="I30" i="25"/>
  <c r="J30" i="25" s="1"/>
  <c r="H30" i="25"/>
  <c r="I29" i="25"/>
  <c r="J29" i="25" s="1"/>
  <c r="H29" i="25"/>
  <c r="I53" i="24"/>
  <c r="H53" i="24"/>
  <c r="I52" i="24"/>
  <c r="H52" i="24"/>
  <c r="I51" i="24"/>
  <c r="H51" i="24"/>
  <c r="I50" i="24"/>
  <c r="H50" i="24"/>
  <c r="I49" i="24"/>
  <c r="H49" i="24"/>
  <c r="I48" i="24"/>
  <c r="H48" i="24"/>
  <c r="I47" i="24"/>
  <c r="H47" i="24"/>
  <c r="I46" i="24"/>
  <c r="H46" i="24"/>
  <c r="I45" i="24"/>
  <c r="H45" i="24"/>
  <c r="I44" i="24"/>
  <c r="H44" i="24"/>
  <c r="I43" i="24"/>
  <c r="H43" i="24"/>
  <c r="I42" i="24"/>
  <c r="H42" i="24"/>
  <c r="I41" i="24"/>
  <c r="H41" i="24"/>
  <c r="I40" i="24"/>
  <c r="H40" i="24"/>
  <c r="I39" i="24"/>
  <c r="H39" i="24"/>
  <c r="I38" i="24"/>
  <c r="H38" i="24"/>
  <c r="I37" i="24"/>
  <c r="H37" i="24"/>
  <c r="I36" i="24"/>
  <c r="H36" i="24"/>
  <c r="I35" i="24"/>
  <c r="H35" i="24"/>
  <c r="I34" i="24"/>
  <c r="H34" i="24"/>
  <c r="I33" i="24"/>
  <c r="H33" i="24"/>
  <c r="I32" i="24"/>
  <c r="H32" i="24"/>
  <c r="I31" i="24"/>
  <c r="H31" i="24"/>
  <c r="I30" i="24"/>
  <c r="H30" i="24"/>
  <c r="I29" i="24"/>
  <c r="H29" i="24"/>
  <c r="I53" i="23"/>
  <c r="J53" i="23" s="1"/>
  <c r="H53" i="23"/>
  <c r="I52" i="23"/>
  <c r="J52" i="23" s="1"/>
  <c r="H52" i="23"/>
  <c r="K52" i="23" s="1"/>
  <c r="I51" i="23"/>
  <c r="J51" i="23" s="1"/>
  <c r="H51" i="23"/>
  <c r="I50" i="23"/>
  <c r="J50" i="23" s="1"/>
  <c r="H50" i="23"/>
  <c r="K50" i="23" s="1"/>
  <c r="I49" i="23"/>
  <c r="J49" i="23" s="1"/>
  <c r="H49" i="23"/>
  <c r="I48" i="23"/>
  <c r="J48" i="23" s="1"/>
  <c r="H48" i="23"/>
  <c r="K48" i="23" s="1"/>
  <c r="I47" i="23"/>
  <c r="J47" i="23" s="1"/>
  <c r="H47" i="23"/>
  <c r="I46" i="23"/>
  <c r="J46" i="23" s="1"/>
  <c r="H46" i="23"/>
  <c r="K46" i="23" s="1"/>
  <c r="I45" i="23"/>
  <c r="J45" i="23" s="1"/>
  <c r="H45" i="23"/>
  <c r="I44" i="23"/>
  <c r="J44" i="23" s="1"/>
  <c r="H44" i="23"/>
  <c r="K44" i="23" s="1"/>
  <c r="I43" i="23"/>
  <c r="J43" i="23" s="1"/>
  <c r="H43" i="23"/>
  <c r="I42" i="23"/>
  <c r="J42" i="23" s="1"/>
  <c r="H42" i="23"/>
  <c r="K42" i="23" s="1"/>
  <c r="I41" i="23"/>
  <c r="J41" i="23" s="1"/>
  <c r="H41" i="23"/>
  <c r="I40" i="23"/>
  <c r="J40" i="23" s="1"/>
  <c r="H40" i="23"/>
  <c r="K40" i="23" s="1"/>
  <c r="I39" i="23"/>
  <c r="J39" i="23" s="1"/>
  <c r="H39" i="23"/>
  <c r="I38" i="23"/>
  <c r="J38" i="23" s="1"/>
  <c r="H38" i="23"/>
  <c r="K38" i="23" s="1"/>
  <c r="I37" i="23"/>
  <c r="J37" i="23" s="1"/>
  <c r="H37" i="23"/>
  <c r="I36" i="23"/>
  <c r="J36" i="23" s="1"/>
  <c r="H36" i="23"/>
  <c r="K36" i="23" s="1"/>
  <c r="I35" i="23"/>
  <c r="J35" i="23" s="1"/>
  <c r="H35" i="23"/>
  <c r="I34" i="23"/>
  <c r="J34" i="23" s="1"/>
  <c r="H34" i="23"/>
  <c r="K34" i="23" s="1"/>
  <c r="I33" i="23"/>
  <c r="J33" i="23" s="1"/>
  <c r="H33" i="23"/>
  <c r="I32" i="23"/>
  <c r="J32" i="23" s="1"/>
  <c r="H32" i="23"/>
  <c r="K32" i="23" s="1"/>
  <c r="I31" i="23"/>
  <c r="J31" i="23" s="1"/>
  <c r="H31" i="23"/>
  <c r="I30" i="23"/>
  <c r="J30" i="23" s="1"/>
  <c r="H30" i="23"/>
  <c r="K30" i="23" s="1"/>
  <c r="I29" i="23"/>
  <c r="J29" i="23" s="1"/>
  <c r="H29" i="23"/>
  <c r="I53" i="22"/>
  <c r="J53" i="22" s="1"/>
  <c r="H53" i="22"/>
  <c r="I52" i="22"/>
  <c r="J52" i="22" s="1"/>
  <c r="H52" i="22"/>
  <c r="I51" i="22"/>
  <c r="J51" i="22" s="1"/>
  <c r="H51" i="22"/>
  <c r="I50" i="22"/>
  <c r="J50" i="22" s="1"/>
  <c r="H50" i="22"/>
  <c r="I49" i="22"/>
  <c r="J49" i="22" s="1"/>
  <c r="H49" i="22"/>
  <c r="I48" i="22"/>
  <c r="J48" i="22" s="1"/>
  <c r="H48" i="22"/>
  <c r="I47" i="22"/>
  <c r="J47" i="22" s="1"/>
  <c r="H47" i="22"/>
  <c r="I46" i="22"/>
  <c r="J46" i="22" s="1"/>
  <c r="H46" i="22"/>
  <c r="I45" i="22"/>
  <c r="J45" i="22" s="1"/>
  <c r="H45" i="22"/>
  <c r="I44" i="22"/>
  <c r="J44" i="22" s="1"/>
  <c r="H44" i="22"/>
  <c r="I43" i="22"/>
  <c r="J43" i="22" s="1"/>
  <c r="H43" i="22"/>
  <c r="I42" i="22"/>
  <c r="J42" i="22" s="1"/>
  <c r="H42" i="22"/>
  <c r="I41" i="22"/>
  <c r="J41" i="22" s="1"/>
  <c r="H41" i="22"/>
  <c r="I40" i="22"/>
  <c r="J40" i="22" s="1"/>
  <c r="H40" i="22"/>
  <c r="I39" i="22"/>
  <c r="J39" i="22" s="1"/>
  <c r="H39" i="22"/>
  <c r="I38" i="22"/>
  <c r="J38" i="22" s="1"/>
  <c r="H38" i="22"/>
  <c r="I37" i="22"/>
  <c r="J37" i="22" s="1"/>
  <c r="H37" i="22"/>
  <c r="I36" i="22"/>
  <c r="J36" i="22" s="1"/>
  <c r="H36" i="22"/>
  <c r="I35" i="22"/>
  <c r="J35" i="22" s="1"/>
  <c r="H35" i="22"/>
  <c r="I34" i="22"/>
  <c r="J34" i="22" s="1"/>
  <c r="H34" i="22"/>
  <c r="I33" i="22"/>
  <c r="J33" i="22" s="1"/>
  <c r="H33" i="22"/>
  <c r="I32" i="22"/>
  <c r="J32" i="22" s="1"/>
  <c r="H32" i="22"/>
  <c r="I31" i="22"/>
  <c r="J31" i="22" s="1"/>
  <c r="H31" i="22"/>
  <c r="I30" i="22"/>
  <c r="J30" i="22" s="1"/>
  <c r="H30" i="22"/>
  <c r="I29" i="22"/>
  <c r="J29" i="22" s="1"/>
  <c r="H29" i="22"/>
  <c r="I53" i="20"/>
  <c r="H53" i="20"/>
  <c r="I52" i="20"/>
  <c r="H52" i="20"/>
  <c r="I51" i="20"/>
  <c r="H51" i="20"/>
  <c r="I50" i="20"/>
  <c r="H50" i="20"/>
  <c r="I49" i="20"/>
  <c r="H49" i="20"/>
  <c r="I48" i="20"/>
  <c r="H48" i="20"/>
  <c r="I47" i="20"/>
  <c r="H47" i="20"/>
  <c r="I46" i="20"/>
  <c r="H46" i="20"/>
  <c r="I45" i="20"/>
  <c r="H45" i="20"/>
  <c r="I44" i="20"/>
  <c r="H44" i="20"/>
  <c r="I43" i="20"/>
  <c r="H43" i="20"/>
  <c r="I42" i="20"/>
  <c r="H42" i="20"/>
  <c r="I41" i="20"/>
  <c r="H41" i="20"/>
  <c r="I40" i="20"/>
  <c r="H40" i="20"/>
  <c r="I39" i="20"/>
  <c r="H39" i="20"/>
  <c r="I38" i="20"/>
  <c r="H38" i="20"/>
  <c r="I37" i="20"/>
  <c r="H37" i="20"/>
  <c r="I36" i="20"/>
  <c r="H36" i="20"/>
  <c r="I35" i="20"/>
  <c r="H35" i="20"/>
  <c r="I34" i="20"/>
  <c r="H34" i="20"/>
  <c r="I33" i="20"/>
  <c r="H33" i="20"/>
  <c r="I32" i="20"/>
  <c r="H32" i="20"/>
  <c r="I31" i="20"/>
  <c r="H31" i="20"/>
  <c r="I30" i="20"/>
  <c r="H30" i="20"/>
  <c r="I29" i="20"/>
  <c r="H29" i="20"/>
  <c r="K79" i="21"/>
  <c r="I53" i="21"/>
  <c r="J53" i="21" s="1"/>
  <c r="H53" i="21"/>
  <c r="I52" i="21"/>
  <c r="J52" i="21" s="1"/>
  <c r="H52" i="21"/>
  <c r="K52" i="21" s="1"/>
  <c r="I51" i="21"/>
  <c r="J51" i="21" s="1"/>
  <c r="H51" i="21"/>
  <c r="I50" i="21"/>
  <c r="J50" i="21" s="1"/>
  <c r="H50" i="21"/>
  <c r="K50" i="21" s="1"/>
  <c r="I49" i="21"/>
  <c r="J49" i="21" s="1"/>
  <c r="H49" i="21"/>
  <c r="I48" i="21"/>
  <c r="J48" i="21" s="1"/>
  <c r="H48" i="21"/>
  <c r="K48" i="21" s="1"/>
  <c r="I47" i="21"/>
  <c r="J47" i="21" s="1"/>
  <c r="H47" i="21"/>
  <c r="I46" i="21"/>
  <c r="J46" i="21" s="1"/>
  <c r="H46" i="21"/>
  <c r="K46" i="21" s="1"/>
  <c r="I45" i="21"/>
  <c r="J45" i="21" s="1"/>
  <c r="H45" i="21"/>
  <c r="I44" i="21"/>
  <c r="J44" i="21" s="1"/>
  <c r="H44" i="21"/>
  <c r="K44" i="21" s="1"/>
  <c r="I43" i="21"/>
  <c r="J43" i="21" s="1"/>
  <c r="H43" i="21"/>
  <c r="I42" i="21"/>
  <c r="J42" i="21" s="1"/>
  <c r="H42" i="21"/>
  <c r="K42" i="21" s="1"/>
  <c r="I41" i="21"/>
  <c r="J41" i="21" s="1"/>
  <c r="H41" i="21"/>
  <c r="I40" i="21"/>
  <c r="J40" i="21" s="1"/>
  <c r="H40" i="21"/>
  <c r="K40" i="21" s="1"/>
  <c r="I39" i="21"/>
  <c r="J39" i="21" s="1"/>
  <c r="H39" i="21"/>
  <c r="I38" i="21"/>
  <c r="J38" i="21" s="1"/>
  <c r="H38" i="21"/>
  <c r="K38" i="21" s="1"/>
  <c r="I37" i="21"/>
  <c r="J37" i="21" s="1"/>
  <c r="H37" i="21"/>
  <c r="I36" i="21"/>
  <c r="J36" i="21" s="1"/>
  <c r="H36" i="21"/>
  <c r="K36" i="21" s="1"/>
  <c r="I35" i="21"/>
  <c r="J35" i="21" s="1"/>
  <c r="H35" i="21"/>
  <c r="I34" i="21"/>
  <c r="J34" i="21" s="1"/>
  <c r="H34" i="21"/>
  <c r="K34" i="21" s="1"/>
  <c r="I33" i="21"/>
  <c r="J33" i="21" s="1"/>
  <c r="H33" i="21"/>
  <c r="I32" i="21"/>
  <c r="J32" i="21" s="1"/>
  <c r="H32" i="21"/>
  <c r="K32" i="21" s="1"/>
  <c r="I31" i="21"/>
  <c r="J31" i="21" s="1"/>
  <c r="H31" i="21"/>
  <c r="I30" i="21"/>
  <c r="J30" i="21" s="1"/>
  <c r="H30" i="21"/>
  <c r="K30" i="21" s="1"/>
  <c r="I29" i="21"/>
  <c r="J29" i="21" s="1"/>
  <c r="H29" i="21"/>
  <c r="K79" i="19"/>
  <c r="I28" i="19"/>
  <c r="H28" i="19"/>
  <c r="J28" i="19" s="1"/>
  <c r="I27" i="19"/>
  <c r="K27" i="19" s="1"/>
  <c r="H27" i="19"/>
  <c r="J27" i="19" s="1"/>
  <c r="I26" i="19"/>
  <c r="H26" i="19"/>
  <c r="J26" i="19" s="1"/>
  <c r="I25" i="19"/>
  <c r="K25" i="19" s="1"/>
  <c r="H25" i="19"/>
  <c r="J25" i="19" s="1"/>
  <c r="I24" i="19"/>
  <c r="H24" i="19"/>
  <c r="J24" i="19" s="1"/>
  <c r="I23" i="19"/>
  <c r="K23" i="19" s="1"/>
  <c r="H23" i="19"/>
  <c r="J23" i="19" s="1"/>
  <c r="I22" i="19"/>
  <c r="H22" i="19"/>
  <c r="I21" i="19"/>
  <c r="H21" i="19"/>
  <c r="I20" i="19"/>
  <c r="H20" i="19"/>
  <c r="I19" i="19"/>
  <c r="H19" i="19"/>
  <c r="I18" i="19"/>
  <c r="H18" i="19"/>
  <c r="I17" i="19"/>
  <c r="H17" i="19"/>
  <c r="I16" i="19"/>
  <c r="H16" i="19"/>
  <c r="I15" i="19"/>
  <c r="H15" i="19"/>
  <c r="I14" i="19"/>
  <c r="H14" i="19"/>
  <c r="I13" i="19"/>
  <c r="H13" i="19"/>
  <c r="I12" i="19"/>
  <c r="H12" i="19"/>
  <c r="I11" i="19"/>
  <c r="H11" i="19"/>
  <c r="I10" i="19"/>
  <c r="H10" i="19"/>
  <c r="I9" i="19"/>
  <c r="H9" i="19"/>
  <c r="I8" i="19"/>
  <c r="H8" i="19"/>
  <c r="I7" i="19"/>
  <c r="H7" i="19"/>
  <c r="I6" i="19"/>
  <c r="H6" i="19"/>
  <c r="I5" i="19"/>
  <c r="H5" i="19"/>
  <c r="I4" i="19"/>
  <c r="H4" i="19"/>
  <c r="I53" i="18"/>
  <c r="H53" i="18"/>
  <c r="I52" i="18"/>
  <c r="H52" i="18"/>
  <c r="I51" i="18"/>
  <c r="H51" i="18"/>
  <c r="I50" i="18"/>
  <c r="H50" i="18"/>
  <c r="I49" i="18"/>
  <c r="H49" i="18"/>
  <c r="I48" i="18"/>
  <c r="H48" i="18"/>
  <c r="I47" i="18"/>
  <c r="H47" i="18"/>
  <c r="I46" i="18"/>
  <c r="H46" i="18"/>
  <c r="I45" i="18"/>
  <c r="H45" i="18"/>
  <c r="I44" i="18"/>
  <c r="H44" i="18"/>
  <c r="I43" i="18"/>
  <c r="H43" i="18"/>
  <c r="I42" i="18"/>
  <c r="H42" i="18"/>
  <c r="I41" i="18"/>
  <c r="H41" i="18"/>
  <c r="I40" i="18"/>
  <c r="H40" i="18"/>
  <c r="I39" i="18"/>
  <c r="H39" i="18"/>
  <c r="I38" i="18"/>
  <c r="H38" i="18"/>
  <c r="I37" i="18"/>
  <c r="J37" i="18" s="1"/>
  <c r="H37" i="18"/>
  <c r="I36" i="18"/>
  <c r="J36" i="18" s="1"/>
  <c r="H36" i="18"/>
  <c r="I35" i="18"/>
  <c r="J35" i="18" s="1"/>
  <c r="H35" i="18"/>
  <c r="I34" i="18"/>
  <c r="J34" i="18" s="1"/>
  <c r="H34" i="18"/>
  <c r="I33" i="18"/>
  <c r="J33" i="18" s="1"/>
  <c r="H33" i="18"/>
  <c r="I32" i="18"/>
  <c r="J32" i="18" s="1"/>
  <c r="H32" i="18"/>
  <c r="I31" i="18"/>
  <c r="J31" i="18" s="1"/>
  <c r="H31" i="18"/>
  <c r="I30" i="18"/>
  <c r="J30" i="18" s="1"/>
  <c r="H30" i="18"/>
  <c r="I29" i="18"/>
  <c r="J29" i="18" s="1"/>
  <c r="H29" i="18"/>
  <c r="I53" i="17"/>
  <c r="H53" i="17"/>
  <c r="I52" i="17"/>
  <c r="H52" i="17"/>
  <c r="I51" i="17"/>
  <c r="H51" i="17"/>
  <c r="I50" i="17"/>
  <c r="H50" i="17"/>
  <c r="I49" i="17"/>
  <c r="H49" i="17"/>
  <c r="I48" i="17"/>
  <c r="H48" i="17"/>
  <c r="I47" i="17"/>
  <c r="H47" i="17"/>
  <c r="I46" i="17"/>
  <c r="H46" i="17"/>
  <c r="I45" i="17"/>
  <c r="H45" i="17"/>
  <c r="I44" i="17"/>
  <c r="H44" i="17"/>
  <c r="I43" i="17"/>
  <c r="H43" i="17"/>
  <c r="I42" i="17"/>
  <c r="H42" i="17"/>
  <c r="I41" i="17"/>
  <c r="H41" i="17"/>
  <c r="I40" i="17"/>
  <c r="H40" i="17"/>
  <c r="I39" i="17"/>
  <c r="H39" i="17"/>
  <c r="I38" i="17"/>
  <c r="H38" i="17"/>
  <c r="I37" i="17"/>
  <c r="H37" i="17"/>
  <c r="I36" i="17"/>
  <c r="H36" i="17"/>
  <c r="I35" i="17"/>
  <c r="H35" i="17"/>
  <c r="I34" i="17"/>
  <c r="H34" i="17"/>
  <c r="I33" i="17"/>
  <c r="H33" i="17"/>
  <c r="I32" i="17"/>
  <c r="H32" i="17"/>
  <c r="I31" i="17"/>
  <c r="H31" i="17"/>
  <c r="I30" i="17"/>
  <c r="H30" i="17"/>
  <c r="I29" i="17"/>
  <c r="H29" i="17"/>
  <c r="I53" i="16"/>
  <c r="H53" i="16"/>
  <c r="I52" i="16"/>
  <c r="H52" i="16"/>
  <c r="I51" i="16"/>
  <c r="H51" i="16"/>
  <c r="I50" i="16"/>
  <c r="H50" i="16"/>
  <c r="I49" i="16"/>
  <c r="H49" i="16"/>
  <c r="I48" i="16"/>
  <c r="H48" i="16"/>
  <c r="I47" i="16"/>
  <c r="H47" i="16"/>
  <c r="I46" i="16"/>
  <c r="H46" i="16"/>
  <c r="I45" i="16"/>
  <c r="H45" i="16"/>
  <c r="I44" i="16"/>
  <c r="H44" i="16"/>
  <c r="I43" i="16"/>
  <c r="H43" i="16"/>
  <c r="I42" i="16"/>
  <c r="H42" i="16"/>
  <c r="I41" i="16"/>
  <c r="H41" i="16"/>
  <c r="I40" i="16"/>
  <c r="H40" i="16"/>
  <c r="I39" i="16"/>
  <c r="H39" i="16"/>
  <c r="I38" i="16"/>
  <c r="H38" i="16"/>
  <c r="I37" i="16"/>
  <c r="H37" i="16"/>
  <c r="I36" i="16"/>
  <c r="H36" i="16"/>
  <c r="I35" i="16"/>
  <c r="H35" i="16"/>
  <c r="J34" i="16"/>
  <c r="I34" i="16"/>
  <c r="H34" i="16"/>
  <c r="K34" i="16" s="1"/>
  <c r="J33" i="16"/>
  <c r="I33" i="16"/>
  <c r="H33" i="16"/>
  <c r="K33" i="16" s="1"/>
  <c r="J32" i="16"/>
  <c r="I32" i="16"/>
  <c r="H32" i="16"/>
  <c r="K32" i="16" s="1"/>
  <c r="J31" i="16"/>
  <c r="I31" i="16"/>
  <c r="H31" i="16"/>
  <c r="K31" i="16" s="1"/>
  <c r="J30" i="16"/>
  <c r="I30" i="16"/>
  <c r="H30" i="16"/>
  <c r="K30" i="16" s="1"/>
  <c r="J29" i="16"/>
  <c r="I29" i="16"/>
  <c r="H29" i="16"/>
  <c r="K29" i="16" s="1"/>
  <c r="K79" i="15"/>
  <c r="J53" i="15"/>
  <c r="I53" i="15"/>
  <c r="H53" i="15"/>
  <c r="K53" i="15" s="1"/>
  <c r="J52" i="15"/>
  <c r="I52" i="15"/>
  <c r="H52" i="15"/>
  <c r="K52" i="15" s="1"/>
  <c r="J51" i="15"/>
  <c r="I51" i="15"/>
  <c r="H51" i="15"/>
  <c r="K51" i="15" s="1"/>
  <c r="J50" i="15"/>
  <c r="I50" i="15"/>
  <c r="H50" i="15"/>
  <c r="K50" i="15" s="1"/>
  <c r="J49" i="15"/>
  <c r="I49" i="15"/>
  <c r="H49" i="15"/>
  <c r="K49" i="15" s="1"/>
  <c r="J48" i="15"/>
  <c r="I48" i="15"/>
  <c r="H48" i="15"/>
  <c r="K48" i="15" s="1"/>
  <c r="J47" i="15"/>
  <c r="I47" i="15"/>
  <c r="H47" i="15"/>
  <c r="K47" i="15" s="1"/>
  <c r="J46" i="15"/>
  <c r="I46" i="15"/>
  <c r="H46" i="15"/>
  <c r="K46" i="15" s="1"/>
  <c r="J45" i="15"/>
  <c r="I45" i="15"/>
  <c r="H45" i="15"/>
  <c r="K45" i="15" s="1"/>
  <c r="J44" i="15"/>
  <c r="I44" i="15"/>
  <c r="H44" i="15"/>
  <c r="K44" i="15" s="1"/>
  <c r="J43" i="15"/>
  <c r="I43" i="15"/>
  <c r="H43" i="15"/>
  <c r="K43" i="15" s="1"/>
  <c r="J42" i="15"/>
  <c r="I42" i="15"/>
  <c r="H42" i="15"/>
  <c r="K42" i="15" s="1"/>
  <c r="J41" i="15"/>
  <c r="I41" i="15"/>
  <c r="H41" i="15"/>
  <c r="K41" i="15" s="1"/>
  <c r="J40" i="15"/>
  <c r="I40" i="15"/>
  <c r="H40" i="15"/>
  <c r="K40" i="15" s="1"/>
  <c r="J39" i="15"/>
  <c r="I39" i="15"/>
  <c r="H39" i="15"/>
  <c r="K39" i="15" s="1"/>
  <c r="J38" i="15"/>
  <c r="I38" i="15"/>
  <c r="H38" i="15"/>
  <c r="K38" i="15" s="1"/>
  <c r="J37" i="15"/>
  <c r="I37" i="15"/>
  <c r="H37" i="15"/>
  <c r="K37" i="15" s="1"/>
  <c r="J36" i="15"/>
  <c r="I36" i="15"/>
  <c r="H36" i="15"/>
  <c r="K36" i="15" s="1"/>
  <c r="J35" i="15"/>
  <c r="I35" i="15"/>
  <c r="H35" i="15"/>
  <c r="K35" i="15" s="1"/>
  <c r="J34" i="15"/>
  <c r="I34" i="15"/>
  <c r="H34" i="15"/>
  <c r="K34" i="15" s="1"/>
  <c r="J33" i="15"/>
  <c r="I33" i="15"/>
  <c r="H33" i="15"/>
  <c r="K33" i="15" s="1"/>
  <c r="J32" i="15"/>
  <c r="I32" i="15"/>
  <c r="H32" i="15"/>
  <c r="K32" i="15" s="1"/>
  <c r="J31" i="15"/>
  <c r="I31" i="15"/>
  <c r="H31" i="15"/>
  <c r="K31" i="15" s="1"/>
  <c r="J30" i="15"/>
  <c r="I30" i="15"/>
  <c r="H30" i="15"/>
  <c r="K30" i="15" s="1"/>
  <c r="J29" i="15"/>
  <c r="I29" i="15"/>
  <c r="H29" i="15"/>
  <c r="K29" i="15" s="1"/>
  <c r="I53" i="14"/>
  <c r="J53" i="14" s="1"/>
  <c r="H53" i="14"/>
  <c r="I52" i="14"/>
  <c r="J52" i="14" s="1"/>
  <c r="H52" i="14"/>
  <c r="I51" i="14"/>
  <c r="J51" i="14" s="1"/>
  <c r="H51" i="14"/>
  <c r="I50" i="14"/>
  <c r="J50" i="14" s="1"/>
  <c r="H50" i="14"/>
  <c r="I49" i="14"/>
  <c r="J49" i="14" s="1"/>
  <c r="H49" i="14"/>
  <c r="I48" i="14"/>
  <c r="J48" i="14" s="1"/>
  <c r="H48" i="14"/>
  <c r="I47" i="14"/>
  <c r="J47" i="14" s="1"/>
  <c r="H47" i="14"/>
  <c r="I46" i="14"/>
  <c r="J46" i="14" s="1"/>
  <c r="H46" i="14"/>
  <c r="I45" i="14"/>
  <c r="J45" i="14" s="1"/>
  <c r="H45" i="14"/>
  <c r="I44" i="14"/>
  <c r="J44" i="14" s="1"/>
  <c r="H44" i="14"/>
  <c r="I43" i="14"/>
  <c r="J43" i="14" s="1"/>
  <c r="H43" i="14"/>
  <c r="I42" i="14"/>
  <c r="J42" i="14" s="1"/>
  <c r="H42" i="14"/>
  <c r="I41" i="14"/>
  <c r="J41" i="14" s="1"/>
  <c r="H41" i="14"/>
  <c r="I40" i="14"/>
  <c r="J40" i="14" s="1"/>
  <c r="H40" i="14"/>
  <c r="I39" i="14"/>
  <c r="J39" i="14" s="1"/>
  <c r="H39" i="14"/>
  <c r="I38" i="14"/>
  <c r="J38" i="14" s="1"/>
  <c r="H38" i="14"/>
  <c r="I37" i="14"/>
  <c r="J37" i="14" s="1"/>
  <c r="H37" i="14"/>
  <c r="I36" i="14"/>
  <c r="J36" i="14" s="1"/>
  <c r="H36" i="14"/>
  <c r="I35" i="14"/>
  <c r="J35" i="14" s="1"/>
  <c r="H35" i="14"/>
  <c r="I34" i="14"/>
  <c r="J34" i="14" s="1"/>
  <c r="H34" i="14"/>
  <c r="I33" i="14"/>
  <c r="J33" i="14" s="1"/>
  <c r="H33" i="14"/>
  <c r="I32" i="14"/>
  <c r="J32" i="14" s="1"/>
  <c r="H32" i="14"/>
  <c r="I31" i="14"/>
  <c r="J31" i="14" s="1"/>
  <c r="H31" i="14"/>
  <c r="I30" i="14"/>
  <c r="J30" i="14" s="1"/>
  <c r="H30" i="14"/>
  <c r="I29" i="14"/>
  <c r="J29" i="14" s="1"/>
  <c r="H29" i="14"/>
  <c r="K79" i="13"/>
  <c r="I53" i="13"/>
  <c r="J53" i="13" s="1"/>
  <c r="H53" i="13"/>
  <c r="I52" i="13"/>
  <c r="J52" i="13" s="1"/>
  <c r="H52" i="13"/>
  <c r="K52" i="13" s="1"/>
  <c r="I51" i="13"/>
  <c r="J51" i="13" s="1"/>
  <c r="H51" i="13"/>
  <c r="I50" i="13"/>
  <c r="J50" i="13" s="1"/>
  <c r="H50" i="13"/>
  <c r="K50" i="13" s="1"/>
  <c r="I49" i="13"/>
  <c r="J49" i="13" s="1"/>
  <c r="H49" i="13"/>
  <c r="I48" i="13"/>
  <c r="J48" i="13" s="1"/>
  <c r="H48" i="13"/>
  <c r="K48" i="13" s="1"/>
  <c r="I47" i="13"/>
  <c r="J47" i="13" s="1"/>
  <c r="H47" i="13"/>
  <c r="I46" i="13"/>
  <c r="J46" i="13" s="1"/>
  <c r="H46" i="13"/>
  <c r="K46" i="13" s="1"/>
  <c r="I45" i="13"/>
  <c r="J45" i="13" s="1"/>
  <c r="H45" i="13"/>
  <c r="I44" i="13"/>
  <c r="J44" i="13" s="1"/>
  <c r="H44" i="13"/>
  <c r="K44" i="13" s="1"/>
  <c r="I43" i="13"/>
  <c r="J43" i="13" s="1"/>
  <c r="H43" i="13"/>
  <c r="I42" i="13"/>
  <c r="J42" i="13" s="1"/>
  <c r="H42" i="13"/>
  <c r="K42" i="13" s="1"/>
  <c r="I41" i="13"/>
  <c r="J41" i="13" s="1"/>
  <c r="H41" i="13"/>
  <c r="I40" i="13"/>
  <c r="J40" i="13" s="1"/>
  <c r="H40" i="13"/>
  <c r="K40" i="13" s="1"/>
  <c r="I39" i="13"/>
  <c r="J39" i="13" s="1"/>
  <c r="H39" i="13"/>
  <c r="I38" i="13"/>
  <c r="J38" i="13" s="1"/>
  <c r="H38" i="13"/>
  <c r="K38" i="13" s="1"/>
  <c r="I37" i="13"/>
  <c r="J37" i="13" s="1"/>
  <c r="H37" i="13"/>
  <c r="I36" i="13"/>
  <c r="J36" i="13" s="1"/>
  <c r="H36" i="13"/>
  <c r="K36" i="13" s="1"/>
  <c r="I35" i="13"/>
  <c r="J35" i="13" s="1"/>
  <c r="H35" i="13"/>
  <c r="I34" i="13"/>
  <c r="J34" i="13" s="1"/>
  <c r="H34" i="13"/>
  <c r="K34" i="13" s="1"/>
  <c r="I33" i="13"/>
  <c r="J33" i="13" s="1"/>
  <c r="H33" i="13"/>
  <c r="I32" i="13"/>
  <c r="J32" i="13" s="1"/>
  <c r="H32" i="13"/>
  <c r="K32" i="13" s="1"/>
  <c r="I31" i="13"/>
  <c r="J31" i="13" s="1"/>
  <c r="H31" i="13"/>
  <c r="I30" i="13"/>
  <c r="J30" i="13" s="1"/>
  <c r="H30" i="13"/>
  <c r="K30" i="13" s="1"/>
  <c r="I29" i="13"/>
  <c r="J29" i="13" s="1"/>
  <c r="H29" i="13"/>
  <c r="I53" i="12"/>
  <c r="J53" i="12" s="1"/>
  <c r="H53" i="12"/>
  <c r="K53" i="12" s="1"/>
  <c r="I52" i="12"/>
  <c r="J52" i="12" s="1"/>
  <c r="H52" i="12"/>
  <c r="I51" i="12"/>
  <c r="J51" i="12" s="1"/>
  <c r="H51" i="12"/>
  <c r="K51" i="12" s="1"/>
  <c r="I50" i="12"/>
  <c r="J50" i="12" s="1"/>
  <c r="H50" i="12"/>
  <c r="I49" i="12"/>
  <c r="J49" i="12" s="1"/>
  <c r="H49" i="12"/>
  <c r="K49" i="12" s="1"/>
  <c r="I48" i="12"/>
  <c r="J48" i="12" s="1"/>
  <c r="H48" i="12"/>
  <c r="I47" i="12"/>
  <c r="J47" i="12" s="1"/>
  <c r="H47" i="12"/>
  <c r="K47" i="12" s="1"/>
  <c r="I46" i="12"/>
  <c r="J46" i="12" s="1"/>
  <c r="H46" i="12"/>
  <c r="I45" i="12"/>
  <c r="J45" i="12" s="1"/>
  <c r="H45" i="12"/>
  <c r="K45" i="12" s="1"/>
  <c r="I44" i="12"/>
  <c r="J44" i="12" s="1"/>
  <c r="H44" i="12"/>
  <c r="I43" i="12"/>
  <c r="J43" i="12" s="1"/>
  <c r="H43" i="12"/>
  <c r="K43" i="12" s="1"/>
  <c r="I42" i="12"/>
  <c r="J42" i="12" s="1"/>
  <c r="H42" i="12"/>
  <c r="I41" i="12"/>
  <c r="J41" i="12" s="1"/>
  <c r="H41" i="12"/>
  <c r="K41" i="12" s="1"/>
  <c r="I40" i="12"/>
  <c r="J40" i="12" s="1"/>
  <c r="H40" i="12"/>
  <c r="I39" i="12"/>
  <c r="J39" i="12" s="1"/>
  <c r="H39" i="12"/>
  <c r="K39" i="12" s="1"/>
  <c r="I38" i="12"/>
  <c r="J38" i="12" s="1"/>
  <c r="H38" i="12"/>
  <c r="I37" i="12"/>
  <c r="J37" i="12" s="1"/>
  <c r="H37" i="12"/>
  <c r="K37" i="12" s="1"/>
  <c r="I36" i="12"/>
  <c r="J36" i="12" s="1"/>
  <c r="H36" i="12"/>
  <c r="I35" i="12"/>
  <c r="J35" i="12" s="1"/>
  <c r="H35" i="12"/>
  <c r="K35" i="12" s="1"/>
  <c r="I34" i="12"/>
  <c r="J34" i="12" s="1"/>
  <c r="H34" i="12"/>
  <c r="I33" i="12"/>
  <c r="J33" i="12" s="1"/>
  <c r="H33" i="12"/>
  <c r="K33" i="12" s="1"/>
  <c r="I32" i="12"/>
  <c r="J32" i="12" s="1"/>
  <c r="H32" i="12"/>
  <c r="I31" i="12"/>
  <c r="J31" i="12" s="1"/>
  <c r="H31" i="12"/>
  <c r="K31" i="12" s="1"/>
  <c r="I30" i="12"/>
  <c r="J30" i="12" s="1"/>
  <c r="H30" i="12"/>
  <c r="I29" i="12"/>
  <c r="J29" i="12" s="1"/>
  <c r="H29" i="12"/>
  <c r="K29" i="12" s="1"/>
  <c r="J53" i="11"/>
  <c r="I53" i="11"/>
  <c r="H53" i="11"/>
  <c r="K53" i="11" s="1"/>
  <c r="J52" i="11"/>
  <c r="I52" i="11"/>
  <c r="H52" i="11"/>
  <c r="K52" i="11" s="1"/>
  <c r="J51" i="11"/>
  <c r="I51" i="11"/>
  <c r="H51" i="11"/>
  <c r="K51" i="11" s="1"/>
  <c r="J50" i="11"/>
  <c r="I50" i="11"/>
  <c r="H50" i="11"/>
  <c r="K50" i="11" s="1"/>
  <c r="J49" i="11"/>
  <c r="I49" i="11"/>
  <c r="H49" i="11"/>
  <c r="K49" i="11" s="1"/>
  <c r="J48" i="11"/>
  <c r="I48" i="11"/>
  <c r="H48" i="11"/>
  <c r="K48" i="11" s="1"/>
  <c r="J47" i="11"/>
  <c r="I47" i="11"/>
  <c r="H47" i="11"/>
  <c r="K47" i="11" s="1"/>
  <c r="J46" i="11"/>
  <c r="I46" i="11"/>
  <c r="H46" i="11"/>
  <c r="K46" i="11" s="1"/>
  <c r="J45" i="11"/>
  <c r="I45" i="11"/>
  <c r="H45" i="11"/>
  <c r="K45" i="11" s="1"/>
  <c r="J44" i="11"/>
  <c r="I44" i="11"/>
  <c r="H44" i="11"/>
  <c r="K44" i="11" s="1"/>
  <c r="J43" i="11"/>
  <c r="I43" i="11"/>
  <c r="H43" i="11"/>
  <c r="K43" i="11" s="1"/>
  <c r="J42" i="11"/>
  <c r="I42" i="11"/>
  <c r="H42" i="11"/>
  <c r="K42" i="11" s="1"/>
  <c r="J41" i="11"/>
  <c r="I41" i="11"/>
  <c r="H41" i="11"/>
  <c r="K41" i="11" s="1"/>
  <c r="J40" i="11"/>
  <c r="I40" i="11"/>
  <c r="H40" i="11"/>
  <c r="K40" i="11" s="1"/>
  <c r="J39" i="11"/>
  <c r="I39" i="11"/>
  <c r="H39" i="11"/>
  <c r="K39" i="11" s="1"/>
  <c r="J38" i="11"/>
  <c r="I38" i="11"/>
  <c r="H38" i="11"/>
  <c r="K38" i="11" s="1"/>
  <c r="J37" i="11"/>
  <c r="I37" i="11"/>
  <c r="H37" i="11"/>
  <c r="K37" i="11" s="1"/>
  <c r="J36" i="11"/>
  <c r="I36" i="11"/>
  <c r="H36" i="11"/>
  <c r="K36" i="11" s="1"/>
  <c r="J35" i="11"/>
  <c r="I35" i="11"/>
  <c r="H35" i="11"/>
  <c r="K35" i="11" s="1"/>
  <c r="J34" i="11"/>
  <c r="I34" i="11"/>
  <c r="H34" i="11"/>
  <c r="K34" i="11" s="1"/>
  <c r="J33" i="11"/>
  <c r="I33" i="11"/>
  <c r="H33" i="11"/>
  <c r="K33" i="11" s="1"/>
  <c r="J32" i="11"/>
  <c r="I32" i="11"/>
  <c r="H32" i="11"/>
  <c r="K32" i="11" s="1"/>
  <c r="J31" i="11"/>
  <c r="I31" i="11"/>
  <c r="H31" i="11"/>
  <c r="K31" i="11" s="1"/>
  <c r="J30" i="11"/>
  <c r="I30" i="11"/>
  <c r="H30" i="11"/>
  <c r="K30" i="11" s="1"/>
  <c r="J29" i="11"/>
  <c r="I29" i="11"/>
  <c r="H29" i="11"/>
  <c r="K29" i="11" s="1"/>
  <c r="I53" i="10"/>
  <c r="J53" i="10" s="1"/>
  <c r="H53" i="10"/>
  <c r="K53" i="10" s="1"/>
  <c r="I52" i="10"/>
  <c r="J52" i="10" s="1"/>
  <c r="H52" i="10"/>
  <c r="K52" i="10" s="1"/>
  <c r="I51" i="10"/>
  <c r="J51" i="10" s="1"/>
  <c r="H51" i="10"/>
  <c r="K51" i="10" s="1"/>
  <c r="I50" i="10"/>
  <c r="J50" i="10" s="1"/>
  <c r="H50" i="10"/>
  <c r="K50" i="10" s="1"/>
  <c r="I49" i="10"/>
  <c r="J49" i="10" s="1"/>
  <c r="H49" i="10"/>
  <c r="K49" i="10" s="1"/>
  <c r="I48" i="10"/>
  <c r="J48" i="10" s="1"/>
  <c r="H48" i="10"/>
  <c r="K48" i="10" s="1"/>
  <c r="I47" i="10"/>
  <c r="J47" i="10" s="1"/>
  <c r="H47" i="10"/>
  <c r="K47" i="10" s="1"/>
  <c r="I46" i="10"/>
  <c r="J46" i="10" s="1"/>
  <c r="H46" i="10"/>
  <c r="K46" i="10" s="1"/>
  <c r="I45" i="10"/>
  <c r="J45" i="10" s="1"/>
  <c r="H45" i="10"/>
  <c r="K45" i="10" s="1"/>
  <c r="I44" i="10"/>
  <c r="J44" i="10" s="1"/>
  <c r="H44" i="10"/>
  <c r="K44" i="10" s="1"/>
  <c r="I43" i="10"/>
  <c r="J43" i="10" s="1"/>
  <c r="H43" i="10"/>
  <c r="K43" i="10" s="1"/>
  <c r="I42" i="10"/>
  <c r="J42" i="10" s="1"/>
  <c r="H42" i="10"/>
  <c r="K42" i="10" s="1"/>
  <c r="I41" i="10"/>
  <c r="J41" i="10" s="1"/>
  <c r="H41" i="10"/>
  <c r="K41" i="10" s="1"/>
  <c r="I40" i="10"/>
  <c r="J40" i="10" s="1"/>
  <c r="H40" i="10"/>
  <c r="K40" i="10" s="1"/>
  <c r="I39" i="10"/>
  <c r="J39" i="10" s="1"/>
  <c r="H39" i="10"/>
  <c r="K39" i="10" s="1"/>
  <c r="I38" i="10"/>
  <c r="J38" i="10" s="1"/>
  <c r="H38" i="10"/>
  <c r="K38" i="10" s="1"/>
  <c r="I37" i="10"/>
  <c r="J37" i="10" s="1"/>
  <c r="H37" i="10"/>
  <c r="K37" i="10" s="1"/>
  <c r="I36" i="10"/>
  <c r="J36" i="10" s="1"/>
  <c r="H36" i="10"/>
  <c r="K36" i="10" s="1"/>
  <c r="I35" i="10"/>
  <c r="J35" i="10" s="1"/>
  <c r="H35" i="10"/>
  <c r="K35" i="10" s="1"/>
  <c r="I34" i="10"/>
  <c r="J34" i="10" s="1"/>
  <c r="H34" i="10"/>
  <c r="K34" i="10" s="1"/>
  <c r="I33" i="10"/>
  <c r="J33" i="10" s="1"/>
  <c r="H33" i="10"/>
  <c r="K33" i="10" s="1"/>
  <c r="I32" i="10"/>
  <c r="J32" i="10" s="1"/>
  <c r="H32" i="10"/>
  <c r="K32" i="10" s="1"/>
  <c r="I31" i="10"/>
  <c r="J31" i="10" s="1"/>
  <c r="H31" i="10"/>
  <c r="K31" i="10" s="1"/>
  <c r="I30" i="10"/>
  <c r="J30" i="10" s="1"/>
  <c r="H30" i="10"/>
  <c r="K30" i="10" s="1"/>
  <c r="I29" i="10"/>
  <c r="J29" i="10" s="1"/>
  <c r="H29" i="10"/>
  <c r="K29" i="10" s="1"/>
  <c r="I53" i="9"/>
  <c r="J53" i="9" s="1"/>
  <c r="H53" i="9"/>
  <c r="K53" i="9" s="1"/>
  <c r="I52" i="9"/>
  <c r="J52" i="9" s="1"/>
  <c r="H52" i="9"/>
  <c r="I51" i="9"/>
  <c r="J51" i="9" s="1"/>
  <c r="H51" i="9"/>
  <c r="K51" i="9" s="1"/>
  <c r="I50" i="9"/>
  <c r="J50" i="9" s="1"/>
  <c r="H50" i="9"/>
  <c r="I49" i="9"/>
  <c r="J49" i="9" s="1"/>
  <c r="H49" i="9"/>
  <c r="K49" i="9" s="1"/>
  <c r="I48" i="9"/>
  <c r="J48" i="9" s="1"/>
  <c r="H48" i="9"/>
  <c r="I47" i="9"/>
  <c r="J47" i="9" s="1"/>
  <c r="H47" i="9"/>
  <c r="K47" i="9" s="1"/>
  <c r="I46" i="9"/>
  <c r="J46" i="9" s="1"/>
  <c r="H46" i="9"/>
  <c r="I45" i="9"/>
  <c r="J45" i="9" s="1"/>
  <c r="H45" i="9"/>
  <c r="K45" i="9" s="1"/>
  <c r="I44" i="9"/>
  <c r="J44" i="9" s="1"/>
  <c r="H44" i="9"/>
  <c r="I43" i="9"/>
  <c r="J43" i="9" s="1"/>
  <c r="H43" i="9"/>
  <c r="I42" i="9"/>
  <c r="J42" i="9" s="1"/>
  <c r="H42" i="9"/>
  <c r="I41" i="9"/>
  <c r="J41" i="9" s="1"/>
  <c r="H41" i="9"/>
  <c r="I40" i="9"/>
  <c r="J40" i="9" s="1"/>
  <c r="H40" i="9"/>
  <c r="I39" i="9"/>
  <c r="J39" i="9" s="1"/>
  <c r="H39" i="9"/>
  <c r="I38" i="9"/>
  <c r="J38" i="9" s="1"/>
  <c r="H38" i="9"/>
  <c r="I37" i="9"/>
  <c r="J37" i="9" s="1"/>
  <c r="H37" i="9"/>
  <c r="I36" i="9"/>
  <c r="J36" i="9" s="1"/>
  <c r="H36" i="9"/>
  <c r="I35" i="9"/>
  <c r="J35" i="9" s="1"/>
  <c r="H35" i="9"/>
  <c r="I34" i="9"/>
  <c r="J34" i="9" s="1"/>
  <c r="H34" i="9"/>
  <c r="I33" i="9"/>
  <c r="J33" i="9" s="1"/>
  <c r="H33" i="9"/>
  <c r="I32" i="9"/>
  <c r="J32" i="9" s="1"/>
  <c r="H32" i="9"/>
  <c r="I31" i="9"/>
  <c r="J31" i="9" s="1"/>
  <c r="H31" i="9"/>
  <c r="I30" i="9"/>
  <c r="J30" i="9" s="1"/>
  <c r="H30" i="9"/>
  <c r="I29" i="9"/>
  <c r="J29" i="9" s="1"/>
  <c r="H29" i="9"/>
  <c r="I53" i="8"/>
  <c r="J53" i="8" s="1"/>
  <c r="H53" i="8"/>
  <c r="I52" i="8"/>
  <c r="J52" i="8" s="1"/>
  <c r="H52" i="8"/>
  <c r="I51" i="8"/>
  <c r="J51" i="8" s="1"/>
  <c r="H51" i="8"/>
  <c r="I50" i="8"/>
  <c r="J50" i="8" s="1"/>
  <c r="H50" i="8"/>
  <c r="I49" i="8"/>
  <c r="J49" i="8" s="1"/>
  <c r="H49" i="8"/>
  <c r="I48" i="8"/>
  <c r="J48" i="8" s="1"/>
  <c r="H48" i="8"/>
  <c r="I47" i="8"/>
  <c r="J47" i="8" s="1"/>
  <c r="H47" i="8"/>
  <c r="I46" i="8"/>
  <c r="J46" i="8" s="1"/>
  <c r="H46" i="8"/>
  <c r="I45" i="8"/>
  <c r="J45" i="8" s="1"/>
  <c r="H45" i="8"/>
  <c r="I44" i="8"/>
  <c r="J44" i="8" s="1"/>
  <c r="H44" i="8"/>
  <c r="I43" i="8"/>
  <c r="J43" i="8" s="1"/>
  <c r="H43" i="8"/>
  <c r="I42" i="8"/>
  <c r="J42" i="8" s="1"/>
  <c r="H42" i="8"/>
  <c r="I41" i="8"/>
  <c r="J41" i="8" s="1"/>
  <c r="H41" i="8"/>
  <c r="I40" i="8"/>
  <c r="J40" i="8" s="1"/>
  <c r="H40" i="8"/>
  <c r="I39" i="8"/>
  <c r="J39" i="8" s="1"/>
  <c r="H39" i="8"/>
  <c r="I38" i="8"/>
  <c r="J38" i="8" s="1"/>
  <c r="H38" i="8"/>
  <c r="I37" i="8"/>
  <c r="J37" i="8" s="1"/>
  <c r="H37" i="8"/>
  <c r="I36" i="8"/>
  <c r="J36" i="8" s="1"/>
  <c r="H36" i="8"/>
  <c r="I35" i="8"/>
  <c r="J35" i="8" s="1"/>
  <c r="H35" i="8"/>
  <c r="I34" i="8"/>
  <c r="J34" i="8" s="1"/>
  <c r="H34" i="8"/>
  <c r="I33" i="8"/>
  <c r="J33" i="8" s="1"/>
  <c r="H33" i="8"/>
  <c r="I32" i="8"/>
  <c r="J32" i="8" s="1"/>
  <c r="H32" i="8"/>
  <c r="I31" i="8"/>
  <c r="J31" i="8" s="1"/>
  <c r="H31" i="8"/>
  <c r="I30" i="8"/>
  <c r="J30" i="8" s="1"/>
  <c r="H30" i="8"/>
  <c r="I29" i="8"/>
  <c r="J29" i="8" s="1"/>
  <c r="H29" i="8"/>
  <c r="I53" i="7"/>
  <c r="H53" i="7"/>
  <c r="I52" i="7"/>
  <c r="H52" i="7"/>
  <c r="I51" i="7"/>
  <c r="H51" i="7"/>
  <c r="I50" i="7"/>
  <c r="H50" i="7"/>
  <c r="I49" i="7"/>
  <c r="H49" i="7"/>
  <c r="I48" i="7"/>
  <c r="H48" i="7"/>
  <c r="I47" i="7"/>
  <c r="H47" i="7"/>
  <c r="I46" i="7"/>
  <c r="H46" i="7"/>
  <c r="I45" i="7"/>
  <c r="H45" i="7"/>
  <c r="I44" i="7"/>
  <c r="H44" i="7"/>
  <c r="I43" i="7"/>
  <c r="H43" i="7"/>
  <c r="I42" i="7"/>
  <c r="H42" i="7"/>
  <c r="I41" i="7"/>
  <c r="H41" i="7"/>
  <c r="I40" i="7"/>
  <c r="H40" i="7"/>
  <c r="I39" i="7"/>
  <c r="H39" i="7"/>
  <c r="I38" i="7"/>
  <c r="H38" i="7"/>
  <c r="I37" i="7"/>
  <c r="H37" i="7"/>
  <c r="I36" i="7"/>
  <c r="H36" i="7"/>
  <c r="I35" i="7"/>
  <c r="H35" i="7"/>
  <c r="I34" i="7"/>
  <c r="H34" i="7"/>
  <c r="I33" i="7"/>
  <c r="H33" i="7"/>
  <c r="I32" i="7"/>
  <c r="H32" i="7"/>
  <c r="I31" i="7"/>
  <c r="H31" i="7"/>
  <c r="I30" i="7"/>
  <c r="H30" i="7"/>
  <c r="I29" i="7"/>
  <c r="H29" i="7"/>
  <c r="I53" i="6"/>
  <c r="J53" i="6" s="1"/>
  <c r="H53" i="6"/>
  <c r="K53" i="6" s="1"/>
  <c r="I52" i="6"/>
  <c r="J52" i="6" s="1"/>
  <c r="H52" i="6"/>
  <c r="I51" i="6"/>
  <c r="J51" i="6" s="1"/>
  <c r="H51" i="6"/>
  <c r="K51" i="6" s="1"/>
  <c r="I50" i="6"/>
  <c r="J50" i="6" s="1"/>
  <c r="H50" i="6"/>
  <c r="I49" i="6"/>
  <c r="J49" i="6" s="1"/>
  <c r="H49" i="6"/>
  <c r="K49" i="6" s="1"/>
  <c r="I48" i="6"/>
  <c r="J48" i="6" s="1"/>
  <c r="H48" i="6"/>
  <c r="I47" i="6"/>
  <c r="J47" i="6" s="1"/>
  <c r="H47" i="6"/>
  <c r="K47" i="6" s="1"/>
  <c r="I46" i="6"/>
  <c r="J46" i="6" s="1"/>
  <c r="H46" i="6"/>
  <c r="I45" i="6"/>
  <c r="J45" i="6" s="1"/>
  <c r="H45" i="6"/>
  <c r="K45" i="6" s="1"/>
  <c r="I44" i="6"/>
  <c r="J44" i="6" s="1"/>
  <c r="H44" i="6"/>
  <c r="I43" i="6"/>
  <c r="J43" i="6" s="1"/>
  <c r="H43" i="6"/>
  <c r="K43" i="6" s="1"/>
  <c r="I42" i="6"/>
  <c r="J42" i="6" s="1"/>
  <c r="H42" i="6"/>
  <c r="I41" i="6"/>
  <c r="J41" i="6" s="1"/>
  <c r="H41" i="6"/>
  <c r="K41" i="6" s="1"/>
  <c r="I40" i="6"/>
  <c r="J40" i="6" s="1"/>
  <c r="H40" i="6"/>
  <c r="I39" i="6"/>
  <c r="J39" i="6" s="1"/>
  <c r="H39" i="6"/>
  <c r="K39" i="6" s="1"/>
  <c r="I38" i="6"/>
  <c r="J38" i="6" s="1"/>
  <c r="H38" i="6"/>
  <c r="I37" i="6"/>
  <c r="J37" i="6" s="1"/>
  <c r="H37" i="6"/>
  <c r="K37" i="6" s="1"/>
  <c r="I36" i="6"/>
  <c r="J36" i="6" s="1"/>
  <c r="H36" i="6"/>
  <c r="I35" i="6"/>
  <c r="J35" i="6" s="1"/>
  <c r="H35" i="6"/>
  <c r="K35" i="6" s="1"/>
  <c r="I34" i="6"/>
  <c r="J34" i="6" s="1"/>
  <c r="H34" i="6"/>
  <c r="I33" i="6"/>
  <c r="J33" i="6" s="1"/>
  <c r="H33" i="6"/>
  <c r="I32" i="6"/>
  <c r="J32" i="6" s="1"/>
  <c r="H32" i="6"/>
  <c r="I31" i="6"/>
  <c r="J31" i="6" s="1"/>
  <c r="H31" i="6"/>
  <c r="I30" i="6"/>
  <c r="J30" i="6" s="1"/>
  <c r="H30" i="6"/>
  <c r="I29" i="6"/>
  <c r="J29" i="6" s="1"/>
  <c r="H29" i="6"/>
  <c r="I53" i="5"/>
  <c r="J53" i="5" s="1"/>
  <c r="H53" i="5"/>
  <c r="K53" i="5" s="1"/>
  <c r="I52" i="5"/>
  <c r="J52" i="5" s="1"/>
  <c r="H52" i="5"/>
  <c r="I51" i="5"/>
  <c r="J51" i="5" s="1"/>
  <c r="H51" i="5"/>
  <c r="K51" i="5" s="1"/>
  <c r="I50" i="5"/>
  <c r="J50" i="5" s="1"/>
  <c r="H50" i="5"/>
  <c r="I49" i="5"/>
  <c r="J49" i="5" s="1"/>
  <c r="H49" i="5"/>
  <c r="K49" i="5" s="1"/>
  <c r="I48" i="5"/>
  <c r="J48" i="5" s="1"/>
  <c r="H48" i="5"/>
  <c r="I47" i="5"/>
  <c r="J47" i="5" s="1"/>
  <c r="H47" i="5"/>
  <c r="K47" i="5" s="1"/>
  <c r="I46" i="5"/>
  <c r="J46" i="5" s="1"/>
  <c r="H46" i="5"/>
  <c r="I45" i="5"/>
  <c r="J45" i="5" s="1"/>
  <c r="H45" i="5"/>
  <c r="K45" i="5" s="1"/>
  <c r="I44" i="5"/>
  <c r="J44" i="5" s="1"/>
  <c r="H44" i="5"/>
  <c r="I43" i="5"/>
  <c r="J43" i="5" s="1"/>
  <c r="H43" i="5"/>
  <c r="K43" i="5" s="1"/>
  <c r="I42" i="5"/>
  <c r="J42" i="5" s="1"/>
  <c r="H42" i="5"/>
  <c r="I41" i="5"/>
  <c r="J41" i="5" s="1"/>
  <c r="H41" i="5"/>
  <c r="K41" i="5" s="1"/>
  <c r="I40" i="5"/>
  <c r="J40" i="5" s="1"/>
  <c r="H40" i="5"/>
  <c r="I39" i="5"/>
  <c r="J39" i="5" s="1"/>
  <c r="H39" i="5"/>
  <c r="K39" i="5" s="1"/>
  <c r="I38" i="5"/>
  <c r="J38" i="5" s="1"/>
  <c r="H38" i="5"/>
  <c r="I37" i="5"/>
  <c r="J37" i="5" s="1"/>
  <c r="H37" i="5"/>
  <c r="K37" i="5" s="1"/>
  <c r="I36" i="5"/>
  <c r="J36" i="5" s="1"/>
  <c r="H36" i="5"/>
  <c r="I35" i="5"/>
  <c r="J35" i="5" s="1"/>
  <c r="H35" i="5"/>
  <c r="K35" i="5" s="1"/>
  <c r="I34" i="5"/>
  <c r="J34" i="5" s="1"/>
  <c r="H34" i="5"/>
  <c r="I33" i="5"/>
  <c r="J33" i="5" s="1"/>
  <c r="H33" i="5"/>
  <c r="K33" i="5" s="1"/>
  <c r="I32" i="5"/>
  <c r="J32" i="5" s="1"/>
  <c r="H32" i="5"/>
  <c r="I31" i="5"/>
  <c r="J31" i="5" s="1"/>
  <c r="H31" i="5"/>
  <c r="K31" i="5" s="1"/>
  <c r="I30" i="5"/>
  <c r="J30" i="5" s="1"/>
  <c r="H30" i="5"/>
  <c r="I29" i="5"/>
  <c r="J29" i="5" s="1"/>
  <c r="H29" i="5"/>
  <c r="K79" i="4"/>
  <c r="I63" i="4"/>
  <c r="J63" i="4" s="1"/>
  <c r="H63" i="4"/>
  <c r="I62" i="4"/>
  <c r="J62" i="4" s="1"/>
  <c r="H62" i="4"/>
  <c r="I61" i="4"/>
  <c r="J61" i="4" s="1"/>
  <c r="H61" i="4"/>
  <c r="I60" i="4"/>
  <c r="J60" i="4" s="1"/>
  <c r="H60" i="4"/>
  <c r="I59" i="4"/>
  <c r="J59" i="4" s="1"/>
  <c r="H59" i="4"/>
  <c r="I58" i="4"/>
  <c r="J58" i="4" s="1"/>
  <c r="H58" i="4"/>
  <c r="I57" i="4"/>
  <c r="J57" i="4" s="1"/>
  <c r="H57" i="4"/>
  <c r="I56" i="4"/>
  <c r="J56" i="4" s="1"/>
  <c r="H56" i="4"/>
  <c r="I55" i="4"/>
  <c r="J55" i="4" s="1"/>
  <c r="H55" i="4"/>
  <c r="I54" i="4"/>
  <c r="J54" i="4" s="1"/>
  <c r="H54" i="4"/>
  <c r="I53" i="4"/>
  <c r="J53" i="4" s="1"/>
  <c r="H53" i="4"/>
  <c r="I52" i="4"/>
  <c r="J52" i="4" s="1"/>
  <c r="H52" i="4"/>
  <c r="I51" i="4"/>
  <c r="J51" i="4" s="1"/>
  <c r="H51" i="4"/>
  <c r="I50" i="4"/>
  <c r="J50" i="4" s="1"/>
  <c r="H50" i="4"/>
  <c r="I49" i="4"/>
  <c r="J49" i="4" s="1"/>
  <c r="H49" i="4"/>
  <c r="I63" i="3"/>
  <c r="H63" i="3"/>
  <c r="I62" i="3"/>
  <c r="H62" i="3"/>
  <c r="I61" i="3"/>
  <c r="H61" i="3"/>
  <c r="I60" i="3"/>
  <c r="H60" i="3"/>
  <c r="I59" i="3"/>
  <c r="H59" i="3"/>
  <c r="I58" i="3"/>
  <c r="H58" i="3"/>
  <c r="I57" i="3"/>
  <c r="H57" i="3"/>
  <c r="I56" i="3"/>
  <c r="H56" i="3"/>
  <c r="I55" i="3"/>
  <c r="H55" i="3"/>
  <c r="I54" i="3"/>
  <c r="H54" i="3"/>
  <c r="I53" i="3"/>
  <c r="H53" i="3"/>
  <c r="I52" i="3"/>
  <c r="H52" i="3"/>
  <c r="I51" i="3"/>
  <c r="H51" i="3"/>
  <c r="I50" i="3"/>
  <c r="H50" i="3"/>
  <c r="I49" i="3"/>
  <c r="H49" i="3"/>
  <c r="J63" i="2"/>
  <c r="I63" i="2"/>
  <c r="H63" i="2"/>
  <c r="K63" i="2" s="1"/>
  <c r="J62" i="2"/>
  <c r="I62" i="2"/>
  <c r="H62" i="2"/>
  <c r="K62" i="2" s="1"/>
  <c r="J61" i="2"/>
  <c r="I61" i="2"/>
  <c r="H61" i="2"/>
  <c r="K61" i="2" s="1"/>
  <c r="J60" i="2"/>
  <c r="I60" i="2"/>
  <c r="H60" i="2"/>
  <c r="K60" i="2" s="1"/>
  <c r="J59" i="2"/>
  <c r="I59" i="2"/>
  <c r="H59" i="2"/>
  <c r="K59" i="2" s="1"/>
  <c r="J58" i="2"/>
  <c r="I58" i="2"/>
  <c r="H58" i="2"/>
  <c r="K58" i="2" s="1"/>
  <c r="J57" i="2"/>
  <c r="I57" i="2"/>
  <c r="H57" i="2"/>
  <c r="K57" i="2" s="1"/>
  <c r="J56" i="2"/>
  <c r="I56" i="2"/>
  <c r="H56" i="2"/>
  <c r="K56" i="2" s="1"/>
  <c r="J55" i="2"/>
  <c r="I55" i="2"/>
  <c r="H55" i="2"/>
  <c r="K55" i="2" s="1"/>
  <c r="J54" i="2"/>
  <c r="I54" i="2"/>
  <c r="H54" i="2"/>
  <c r="K54" i="2" s="1"/>
  <c r="J53" i="2"/>
  <c r="I53" i="2"/>
  <c r="H53" i="2"/>
  <c r="K53" i="2" s="1"/>
  <c r="J52" i="2"/>
  <c r="I52" i="2"/>
  <c r="H52" i="2"/>
  <c r="K52" i="2" s="1"/>
  <c r="J51" i="2"/>
  <c r="I51" i="2"/>
  <c r="H51" i="2"/>
  <c r="K51" i="2" s="1"/>
  <c r="J50" i="2"/>
  <c r="I50" i="2"/>
  <c r="H50" i="2"/>
  <c r="K50" i="2" s="1"/>
  <c r="J49" i="2"/>
  <c r="I49" i="2"/>
  <c r="H49" i="2"/>
  <c r="K49" i="2" s="1"/>
  <c r="I63" i="1"/>
  <c r="H63" i="1"/>
  <c r="I62" i="1"/>
  <c r="J62" i="1" s="1"/>
  <c r="H62" i="1"/>
  <c r="I61" i="1"/>
  <c r="H61" i="1"/>
  <c r="I60" i="1"/>
  <c r="J60" i="1" s="1"/>
  <c r="H60" i="1"/>
  <c r="I59" i="1"/>
  <c r="H59" i="1"/>
  <c r="I58" i="1"/>
  <c r="J58" i="1" s="1"/>
  <c r="H58" i="1"/>
  <c r="I57" i="1"/>
  <c r="H57" i="1"/>
  <c r="I56" i="1"/>
  <c r="J56" i="1" s="1"/>
  <c r="H56" i="1"/>
  <c r="I55" i="1"/>
  <c r="H55" i="1"/>
  <c r="I54" i="1"/>
  <c r="J54" i="1" s="1"/>
  <c r="H54" i="1"/>
  <c r="I53" i="1"/>
  <c r="H53" i="1"/>
  <c r="I52" i="1"/>
  <c r="J52" i="1" s="1"/>
  <c r="H52" i="1"/>
  <c r="I51" i="1"/>
  <c r="H51" i="1"/>
  <c r="I50" i="1"/>
  <c r="J50" i="1" s="1"/>
  <c r="H50" i="1"/>
  <c r="I49" i="1"/>
  <c r="H49" i="1"/>
  <c r="J13" i="25"/>
  <c r="I13" i="25"/>
  <c r="H13" i="25"/>
  <c r="K13" i="25" s="1"/>
  <c r="J12" i="25"/>
  <c r="I12" i="25"/>
  <c r="H12" i="25"/>
  <c r="K12" i="25" s="1"/>
  <c r="J11" i="25"/>
  <c r="I11" i="25"/>
  <c r="H11" i="25"/>
  <c r="K11" i="25" s="1"/>
  <c r="J10" i="25"/>
  <c r="I10" i="25"/>
  <c r="H10" i="25"/>
  <c r="K10" i="25" s="1"/>
  <c r="J9" i="25"/>
  <c r="I9" i="25"/>
  <c r="H9" i="25"/>
  <c r="K9" i="25" s="1"/>
  <c r="J8" i="25"/>
  <c r="I8" i="25"/>
  <c r="H8" i="25"/>
  <c r="K8" i="25" s="1"/>
  <c r="J7" i="25"/>
  <c r="I7" i="25"/>
  <c r="H7" i="25"/>
  <c r="K7" i="25" s="1"/>
  <c r="J6" i="25"/>
  <c r="I6" i="25"/>
  <c r="H6" i="25"/>
  <c r="K6" i="25" s="1"/>
  <c r="J5" i="25"/>
  <c r="I5" i="25"/>
  <c r="H5" i="25"/>
  <c r="K5" i="25" s="1"/>
  <c r="J4" i="25"/>
  <c r="I4" i="25"/>
  <c r="H4" i="25"/>
  <c r="K4" i="25" s="1"/>
  <c r="I58" i="25"/>
  <c r="H58" i="25"/>
  <c r="I57" i="25"/>
  <c r="H57" i="25"/>
  <c r="I56" i="25"/>
  <c r="H56" i="25"/>
  <c r="I55" i="25"/>
  <c r="J55" i="25" s="1"/>
  <c r="H55" i="25"/>
  <c r="I54" i="25"/>
  <c r="H54" i="25"/>
  <c r="I28" i="25"/>
  <c r="J28" i="25" s="1"/>
  <c r="H28" i="25"/>
  <c r="I27" i="25"/>
  <c r="J27" i="25" s="1"/>
  <c r="H27" i="25"/>
  <c r="I26" i="25"/>
  <c r="J26" i="25" s="1"/>
  <c r="H26" i="25"/>
  <c r="I25" i="25"/>
  <c r="J25" i="25" s="1"/>
  <c r="H25" i="25"/>
  <c r="I24" i="25"/>
  <c r="J24" i="25" s="1"/>
  <c r="H24" i="25"/>
  <c r="I23" i="25"/>
  <c r="J23" i="25" s="1"/>
  <c r="H23" i="25"/>
  <c r="I22" i="25"/>
  <c r="J22" i="25" s="1"/>
  <c r="H22" i="25"/>
  <c r="I21" i="25"/>
  <c r="J21" i="25" s="1"/>
  <c r="H21" i="25"/>
  <c r="I20" i="25"/>
  <c r="J20" i="25" s="1"/>
  <c r="H20" i="25"/>
  <c r="I19" i="25"/>
  <c r="J19" i="25" s="1"/>
  <c r="H19" i="25"/>
  <c r="I18" i="25"/>
  <c r="J18" i="25" s="1"/>
  <c r="H18" i="25"/>
  <c r="I17" i="25"/>
  <c r="J17" i="25" s="1"/>
  <c r="H17" i="25"/>
  <c r="I16" i="25"/>
  <c r="J16" i="25" s="1"/>
  <c r="H16" i="25"/>
  <c r="I15" i="25"/>
  <c r="J15" i="25" s="1"/>
  <c r="H15" i="25"/>
  <c r="I14" i="25"/>
  <c r="J14" i="25" s="1"/>
  <c r="H14" i="25"/>
  <c r="J13" i="24"/>
  <c r="I13" i="24"/>
  <c r="H13" i="24"/>
  <c r="K13" i="24" s="1"/>
  <c r="J12" i="24"/>
  <c r="I12" i="24"/>
  <c r="H12" i="24"/>
  <c r="K12" i="24" s="1"/>
  <c r="J11" i="24"/>
  <c r="I11" i="24"/>
  <c r="H11" i="24"/>
  <c r="K11" i="24" s="1"/>
  <c r="J10" i="24"/>
  <c r="I10" i="24"/>
  <c r="H10" i="24"/>
  <c r="K10" i="24" s="1"/>
  <c r="J9" i="24"/>
  <c r="I9" i="24"/>
  <c r="H9" i="24"/>
  <c r="K9" i="24" s="1"/>
  <c r="J8" i="24"/>
  <c r="I8" i="24"/>
  <c r="H8" i="24"/>
  <c r="K8" i="24" s="1"/>
  <c r="J7" i="24"/>
  <c r="I7" i="24"/>
  <c r="H7" i="24"/>
  <c r="K7" i="24" s="1"/>
  <c r="J6" i="24"/>
  <c r="I6" i="24"/>
  <c r="H6" i="24"/>
  <c r="K6" i="24" s="1"/>
  <c r="J5" i="24"/>
  <c r="I5" i="24"/>
  <c r="H5" i="24"/>
  <c r="K5" i="24" s="1"/>
  <c r="J4" i="24"/>
  <c r="I4" i="24"/>
  <c r="H4" i="24"/>
  <c r="K4" i="24" s="1"/>
  <c r="I58" i="24"/>
  <c r="H58" i="24"/>
  <c r="I57" i="24"/>
  <c r="H57" i="24"/>
  <c r="J56" i="24"/>
  <c r="I56" i="24"/>
  <c r="H56" i="24"/>
  <c r="J55" i="24"/>
  <c r="I55" i="24"/>
  <c r="H55" i="24"/>
  <c r="I54" i="24"/>
  <c r="H54" i="24"/>
  <c r="I28" i="24"/>
  <c r="H28" i="24"/>
  <c r="J27" i="24"/>
  <c r="I27" i="24"/>
  <c r="H27" i="24"/>
  <c r="J26" i="24"/>
  <c r="I26" i="24"/>
  <c r="H26" i="24"/>
  <c r="I25" i="24"/>
  <c r="H25" i="24"/>
  <c r="I24" i="24"/>
  <c r="H24" i="24"/>
  <c r="J23" i="24"/>
  <c r="I23" i="24"/>
  <c r="H23" i="24"/>
  <c r="J22" i="24"/>
  <c r="I22" i="24"/>
  <c r="H22" i="24"/>
  <c r="I21" i="24"/>
  <c r="H21" i="24"/>
  <c r="I20" i="24"/>
  <c r="H20" i="24"/>
  <c r="J19" i="24"/>
  <c r="I19" i="24"/>
  <c r="H19" i="24"/>
  <c r="J18" i="24"/>
  <c r="I18" i="24"/>
  <c r="H18" i="24"/>
  <c r="I17" i="24"/>
  <c r="H17" i="24"/>
  <c r="I16" i="24"/>
  <c r="H16" i="24"/>
  <c r="J15" i="24"/>
  <c r="I15" i="24"/>
  <c r="H15" i="24"/>
  <c r="J14" i="24"/>
  <c r="I14" i="24"/>
  <c r="H14" i="24"/>
  <c r="K14" i="24" s="1"/>
  <c r="I13" i="23"/>
  <c r="H13" i="23"/>
  <c r="I12" i="23"/>
  <c r="H12" i="23"/>
  <c r="I11" i="23"/>
  <c r="H11" i="23"/>
  <c r="I10" i="23"/>
  <c r="H10" i="23"/>
  <c r="I9" i="23"/>
  <c r="H9" i="23"/>
  <c r="I8" i="23"/>
  <c r="H8" i="23"/>
  <c r="I7" i="23"/>
  <c r="H7" i="23"/>
  <c r="I6" i="23"/>
  <c r="H6" i="23"/>
  <c r="I5" i="23"/>
  <c r="H5" i="23"/>
  <c r="I4" i="23"/>
  <c r="H4" i="23"/>
  <c r="I58" i="23"/>
  <c r="H58" i="23"/>
  <c r="I57" i="23"/>
  <c r="H57" i="23"/>
  <c r="I56" i="23"/>
  <c r="H56" i="23"/>
  <c r="I55" i="23"/>
  <c r="H55" i="23"/>
  <c r="I54" i="23"/>
  <c r="H54" i="23"/>
  <c r="I28" i="23"/>
  <c r="H28" i="23"/>
  <c r="I27" i="23"/>
  <c r="H27" i="23"/>
  <c r="I26" i="23"/>
  <c r="H26" i="23"/>
  <c r="I25" i="23"/>
  <c r="H25" i="23"/>
  <c r="I24" i="23"/>
  <c r="H24" i="23"/>
  <c r="I23" i="23"/>
  <c r="H23" i="23"/>
  <c r="I22" i="23"/>
  <c r="H22" i="23"/>
  <c r="I21" i="23"/>
  <c r="H21" i="23"/>
  <c r="I20" i="23"/>
  <c r="H20" i="23"/>
  <c r="I19" i="23"/>
  <c r="H19" i="23"/>
  <c r="I18" i="23"/>
  <c r="H18" i="23"/>
  <c r="I17" i="23"/>
  <c r="H17" i="23"/>
  <c r="I16" i="23"/>
  <c r="H16" i="23"/>
  <c r="I15" i="23"/>
  <c r="H15" i="23"/>
  <c r="I14" i="23"/>
  <c r="H14" i="23"/>
  <c r="J13" i="22"/>
  <c r="K13" i="22" s="1"/>
  <c r="I13" i="22"/>
  <c r="H13" i="22"/>
  <c r="J12" i="22"/>
  <c r="K12" i="22" s="1"/>
  <c r="I12" i="22"/>
  <c r="H12" i="22"/>
  <c r="J11" i="22"/>
  <c r="K11" i="22" s="1"/>
  <c r="I11" i="22"/>
  <c r="H11" i="22"/>
  <c r="J10" i="22"/>
  <c r="K10" i="22" s="1"/>
  <c r="I10" i="22"/>
  <c r="H10" i="22"/>
  <c r="J9" i="22"/>
  <c r="K9" i="22" s="1"/>
  <c r="I9" i="22"/>
  <c r="H9" i="22"/>
  <c r="J8" i="22"/>
  <c r="K8" i="22" s="1"/>
  <c r="I8" i="22"/>
  <c r="H8" i="22"/>
  <c r="J7" i="22"/>
  <c r="I7" i="22"/>
  <c r="H7" i="22"/>
  <c r="K7" i="22" s="1"/>
  <c r="J6" i="22"/>
  <c r="I6" i="22"/>
  <c r="H6" i="22"/>
  <c r="K6" i="22" s="1"/>
  <c r="J5" i="22"/>
  <c r="I5" i="22"/>
  <c r="H5" i="22"/>
  <c r="K5" i="22" s="1"/>
  <c r="J4" i="22"/>
  <c r="I4" i="22"/>
  <c r="H4" i="22"/>
  <c r="K4" i="22" s="1"/>
  <c r="I58" i="22"/>
  <c r="H58" i="22"/>
  <c r="I57" i="22"/>
  <c r="H57" i="22"/>
  <c r="I56" i="22"/>
  <c r="H56" i="22"/>
  <c r="I55" i="22"/>
  <c r="H55" i="22"/>
  <c r="I54" i="22"/>
  <c r="H54" i="22"/>
  <c r="I28" i="22"/>
  <c r="H28" i="22"/>
  <c r="I27" i="22"/>
  <c r="H27" i="22"/>
  <c r="I26" i="22"/>
  <c r="H26" i="22"/>
  <c r="I25" i="22"/>
  <c r="H25" i="22"/>
  <c r="I24" i="22"/>
  <c r="H24" i="22"/>
  <c r="I23" i="22"/>
  <c r="H23" i="22"/>
  <c r="I22" i="22"/>
  <c r="H22" i="22"/>
  <c r="I21" i="22"/>
  <c r="H21" i="22"/>
  <c r="I20" i="22"/>
  <c r="H20" i="22"/>
  <c r="I19" i="22"/>
  <c r="H19" i="22"/>
  <c r="I18" i="22"/>
  <c r="H18" i="22"/>
  <c r="I17" i="22"/>
  <c r="H17" i="22"/>
  <c r="I16" i="22"/>
  <c r="H16" i="22"/>
  <c r="I15" i="22"/>
  <c r="H15" i="22"/>
  <c r="I14" i="22"/>
  <c r="H14" i="22"/>
  <c r="I13" i="21"/>
  <c r="H13" i="21"/>
  <c r="I12" i="21"/>
  <c r="H12" i="21"/>
  <c r="I11" i="21"/>
  <c r="H11" i="21"/>
  <c r="I10" i="21"/>
  <c r="H10" i="21"/>
  <c r="I9" i="21"/>
  <c r="H9" i="21"/>
  <c r="I8" i="21"/>
  <c r="H8" i="21"/>
  <c r="I7" i="21"/>
  <c r="H7" i="21"/>
  <c r="I6" i="21"/>
  <c r="H6" i="21"/>
  <c r="I5" i="21"/>
  <c r="H5" i="21"/>
  <c r="I4" i="21"/>
  <c r="H4" i="21"/>
  <c r="I58" i="21"/>
  <c r="H58" i="21"/>
  <c r="I57" i="21"/>
  <c r="H57" i="21"/>
  <c r="I56" i="21"/>
  <c r="H56" i="21"/>
  <c r="I55" i="21"/>
  <c r="H55" i="21"/>
  <c r="I54" i="21"/>
  <c r="H54" i="21"/>
  <c r="I28" i="21"/>
  <c r="J28" i="21" s="1"/>
  <c r="H28" i="21"/>
  <c r="I27" i="21"/>
  <c r="H27" i="21"/>
  <c r="I26" i="21"/>
  <c r="J26" i="21" s="1"/>
  <c r="H26" i="21"/>
  <c r="I25" i="21"/>
  <c r="H25" i="21"/>
  <c r="I24" i="21"/>
  <c r="J24" i="21" s="1"/>
  <c r="H24" i="21"/>
  <c r="I23" i="21"/>
  <c r="H23" i="21"/>
  <c r="I22" i="21"/>
  <c r="J22" i="21" s="1"/>
  <c r="H22" i="21"/>
  <c r="I21" i="21"/>
  <c r="H21" i="21"/>
  <c r="I20" i="21"/>
  <c r="J20" i="21" s="1"/>
  <c r="H20" i="21"/>
  <c r="I19" i="21"/>
  <c r="H19" i="21"/>
  <c r="I18" i="21"/>
  <c r="J18" i="21" s="1"/>
  <c r="H18" i="21"/>
  <c r="I17" i="21"/>
  <c r="H17" i="21"/>
  <c r="I16" i="21"/>
  <c r="J16" i="21" s="1"/>
  <c r="H16" i="21"/>
  <c r="I15" i="21"/>
  <c r="H15" i="21"/>
  <c r="I14" i="21"/>
  <c r="J14" i="21" s="1"/>
  <c r="H14" i="21"/>
  <c r="I13" i="20"/>
  <c r="H13" i="20"/>
  <c r="I12" i="20"/>
  <c r="H12" i="20"/>
  <c r="I11" i="20"/>
  <c r="H11" i="20"/>
  <c r="I10" i="20"/>
  <c r="H10" i="20"/>
  <c r="I9" i="20"/>
  <c r="H9" i="20"/>
  <c r="I8" i="20"/>
  <c r="J8" i="20" s="1"/>
  <c r="H8" i="20"/>
  <c r="I7" i="20"/>
  <c r="H7" i="20"/>
  <c r="I6" i="20"/>
  <c r="H6" i="20"/>
  <c r="I5" i="20"/>
  <c r="H5" i="20"/>
  <c r="I4" i="20"/>
  <c r="H4" i="20"/>
  <c r="I58" i="20"/>
  <c r="H58" i="20"/>
  <c r="I57" i="20"/>
  <c r="H57" i="20"/>
  <c r="I56" i="20"/>
  <c r="H56" i="20"/>
  <c r="I55" i="20"/>
  <c r="H55" i="20"/>
  <c r="I54" i="20"/>
  <c r="H54" i="20"/>
  <c r="I28" i="20"/>
  <c r="H28" i="20"/>
  <c r="I27" i="20"/>
  <c r="H27" i="20"/>
  <c r="I26" i="20"/>
  <c r="H26" i="20"/>
  <c r="I25" i="20"/>
  <c r="H25" i="20"/>
  <c r="I24" i="20"/>
  <c r="H24" i="20"/>
  <c r="I23" i="20"/>
  <c r="H23" i="20"/>
  <c r="I22" i="20"/>
  <c r="H22" i="20"/>
  <c r="I21" i="20"/>
  <c r="H21" i="20"/>
  <c r="I20" i="20"/>
  <c r="H20" i="20"/>
  <c r="I19" i="20"/>
  <c r="H19" i="20"/>
  <c r="I18" i="20"/>
  <c r="H18" i="20"/>
  <c r="I17" i="20"/>
  <c r="H17" i="20"/>
  <c r="I16" i="20"/>
  <c r="H16" i="20"/>
  <c r="I15" i="20"/>
  <c r="H15" i="20"/>
  <c r="I14" i="20"/>
  <c r="H14" i="20"/>
  <c r="I38" i="19"/>
  <c r="H38" i="19"/>
  <c r="I37" i="19"/>
  <c r="H37" i="19"/>
  <c r="I36" i="19"/>
  <c r="H36" i="19"/>
  <c r="I35" i="19"/>
  <c r="H35" i="19"/>
  <c r="I34" i="19"/>
  <c r="H34" i="19"/>
  <c r="I33" i="19"/>
  <c r="H33" i="19"/>
  <c r="I32" i="19"/>
  <c r="H32" i="19"/>
  <c r="I31" i="19"/>
  <c r="H31" i="19"/>
  <c r="I30" i="19"/>
  <c r="H30" i="19"/>
  <c r="I29" i="19"/>
  <c r="H29" i="19"/>
  <c r="I58" i="19"/>
  <c r="K58" i="19" s="1"/>
  <c r="H58" i="19"/>
  <c r="J58" i="19" s="1"/>
  <c r="I57" i="19"/>
  <c r="J57" i="19" s="1"/>
  <c r="H57" i="19"/>
  <c r="I56" i="19"/>
  <c r="J56" i="19" s="1"/>
  <c r="H56" i="19"/>
  <c r="I55" i="19"/>
  <c r="J55" i="19" s="1"/>
  <c r="H55" i="19"/>
  <c r="I54" i="19"/>
  <c r="J54" i="19" s="1"/>
  <c r="H54" i="19"/>
  <c r="I53" i="19"/>
  <c r="J53" i="19" s="1"/>
  <c r="H53" i="19"/>
  <c r="I52" i="19"/>
  <c r="J52" i="19" s="1"/>
  <c r="H52" i="19"/>
  <c r="I51" i="19"/>
  <c r="J51" i="19" s="1"/>
  <c r="H51" i="19"/>
  <c r="I50" i="19"/>
  <c r="J50" i="19" s="1"/>
  <c r="H50" i="19"/>
  <c r="I49" i="19"/>
  <c r="J49" i="19" s="1"/>
  <c r="H49" i="19"/>
  <c r="I48" i="19"/>
  <c r="J48" i="19" s="1"/>
  <c r="H48" i="19"/>
  <c r="I47" i="19"/>
  <c r="J47" i="19" s="1"/>
  <c r="H47" i="19"/>
  <c r="I46" i="19"/>
  <c r="J46" i="19" s="1"/>
  <c r="H46" i="19"/>
  <c r="I45" i="19"/>
  <c r="J45" i="19" s="1"/>
  <c r="H45" i="19"/>
  <c r="I44" i="19"/>
  <c r="J44" i="19" s="1"/>
  <c r="H44" i="19"/>
  <c r="I43" i="19"/>
  <c r="J43" i="19" s="1"/>
  <c r="H43" i="19"/>
  <c r="I42" i="19"/>
  <c r="J42" i="19" s="1"/>
  <c r="H42" i="19"/>
  <c r="I41" i="19"/>
  <c r="J41" i="19" s="1"/>
  <c r="H41" i="19"/>
  <c r="I40" i="19"/>
  <c r="J40" i="19" s="1"/>
  <c r="H40" i="19"/>
  <c r="I39" i="19"/>
  <c r="J39" i="19" s="1"/>
  <c r="H39" i="19"/>
  <c r="J13" i="18"/>
  <c r="K13" i="18" s="1"/>
  <c r="I13" i="18"/>
  <c r="H13" i="18"/>
  <c r="J12" i="18"/>
  <c r="K12" i="18" s="1"/>
  <c r="I12" i="18"/>
  <c r="H12" i="18"/>
  <c r="J11" i="18"/>
  <c r="K11" i="18" s="1"/>
  <c r="I11" i="18"/>
  <c r="H11" i="18"/>
  <c r="J10" i="18"/>
  <c r="K10" i="18" s="1"/>
  <c r="I10" i="18"/>
  <c r="H10" i="18"/>
  <c r="J9" i="18"/>
  <c r="K9" i="18" s="1"/>
  <c r="I9" i="18"/>
  <c r="H9" i="18"/>
  <c r="J8" i="18"/>
  <c r="K8" i="18" s="1"/>
  <c r="I8" i="18"/>
  <c r="H8" i="18"/>
  <c r="J7" i="18"/>
  <c r="K7" i="18" s="1"/>
  <c r="I7" i="18"/>
  <c r="H7" i="18"/>
  <c r="J6" i="18"/>
  <c r="K6" i="18" s="1"/>
  <c r="I6" i="18"/>
  <c r="H6" i="18"/>
  <c r="J5" i="18"/>
  <c r="K5" i="18" s="1"/>
  <c r="I5" i="18"/>
  <c r="H5" i="18"/>
  <c r="J4" i="18"/>
  <c r="K4" i="18" s="1"/>
  <c r="I4" i="18"/>
  <c r="H4" i="18"/>
  <c r="I58" i="18"/>
  <c r="H58" i="18"/>
  <c r="I57" i="18"/>
  <c r="J57" i="18" s="1"/>
  <c r="H57" i="18"/>
  <c r="I56" i="18"/>
  <c r="H56" i="18"/>
  <c r="I55" i="18"/>
  <c r="J55" i="18" s="1"/>
  <c r="H55" i="18"/>
  <c r="I54" i="18"/>
  <c r="H54" i="18"/>
  <c r="I28" i="18"/>
  <c r="J28" i="18" s="1"/>
  <c r="H28" i="18"/>
  <c r="I27" i="18"/>
  <c r="H27" i="18"/>
  <c r="I26" i="18"/>
  <c r="J26" i="18" s="1"/>
  <c r="H26" i="18"/>
  <c r="I25" i="18"/>
  <c r="H25" i="18"/>
  <c r="I24" i="18"/>
  <c r="J24" i="18" s="1"/>
  <c r="H24" i="18"/>
  <c r="I23" i="18"/>
  <c r="H23" i="18"/>
  <c r="I22" i="18"/>
  <c r="J22" i="18" s="1"/>
  <c r="H22" i="18"/>
  <c r="I21" i="18"/>
  <c r="H21" i="18"/>
  <c r="I20" i="18"/>
  <c r="J20" i="18" s="1"/>
  <c r="H20" i="18"/>
  <c r="I19" i="18"/>
  <c r="H19" i="18"/>
  <c r="I18" i="18"/>
  <c r="J18" i="18" s="1"/>
  <c r="H18" i="18"/>
  <c r="I17" i="18"/>
  <c r="H17" i="18"/>
  <c r="I16" i="18"/>
  <c r="J16" i="18" s="1"/>
  <c r="H16" i="18"/>
  <c r="I15" i="18"/>
  <c r="H15" i="18"/>
  <c r="I14" i="18"/>
  <c r="J14" i="18" s="1"/>
  <c r="H14" i="18"/>
  <c r="J13" i="17"/>
  <c r="K13" i="17" s="1"/>
  <c r="I13" i="17"/>
  <c r="H13" i="17"/>
  <c r="J12" i="17"/>
  <c r="K12" i="17" s="1"/>
  <c r="I12" i="17"/>
  <c r="H12" i="17"/>
  <c r="J11" i="17"/>
  <c r="K11" i="17" s="1"/>
  <c r="I11" i="17"/>
  <c r="H11" i="17"/>
  <c r="J10" i="17"/>
  <c r="K10" i="17" s="1"/>
  <c r="I10" i="17"/>
  <c r="H10" i="17"/>
  <c r="J9" i="17"/>
  <c r="K9" i="17" s="1"/>
  <c r="I9" i="17"/>
  <c r="H9" i="17"/>
  <c r="J8" i="17"/>
  <c r="K8" i="17" s="1"/>
  <c r="I8" i="17"/>
  <c r="H8" i="17"/>
  <c r="J7" i="17"/>
  <c r="K7" i="17" s="1"/>
  <c r="I7" i="17"/>
  <c r="H7" i="17"/>
  <c r="J6" i="17"/>
  <c r="K6" i="17" s="1"/>
  <c r="I6" i="17"/>
  <c r="H6" i="17"/>
  <c r="J5" i="17"/>
  <c r="K5" i="17" s="1"/>
  <c r="I5" i="17"/>
  <c r="H5" i="17"/>
  <c r="J4" i="17"/>
  <c r="K4" i="17" s="1"/>
  <c r="I4" i="17"/>
  <c r="H4" i="17"/>
  <c r="I58" i="17"/>
  <c r="J58" i="17" s="1"/>
  <c r="H58" i="17"/>
  <c r="I57" i="17"/>
  <c r="J57" i="17" s="1"/>
  <c r="H57" i="17"/>
  <c r="I56" i="17"/>
  <c r="J56" i="17" s="1"/>
  <c r="H56" i="17"/>
  <c r="I55" i="17"/>
  <c r="J55" i="17" s="1"/>
  <c r="H55" i="17"/>
  <c r="I54" i="17"/>
  <c r="J54" i="17" s="1"/>
  <c r="H54" i="17"/>
  <c r="I28" i="17"/>
  <c r="J28" i="17" s="1"/>
  <c r="H28" i="17"/>
  <c r="I27" i="17"/>
  <c r="J27" i="17" s="1"/>
  <c r="H27" i="17"/>
  <c r="I26" i="17"/>
  <c r="J26" i="17" s="1"/>
  <c r="H26" i="17"/>
  <c r="I25" i="17"/>
  <c r="J25" i="17" s="1"/>
  <c r="H25" i="17"/>
  <c r="I24" i="17"/>
  <c r="J24" i="17" s="1"/>
  <c r="H24" i="17"/>
  <c r="I23" i="17"/>
  <c r="J23" i="17" s="1"/>
  <c r="H23" i="17"/>
  <c r="I22" i="17"/>
  <c r="J22" i="17" s="1"/>
  <c r="H22" i="17"/>
  <c r="I21" i="17"/>
  <c r="J21" i="17" s="1"/>
  <c r="H21" i="17"/>
  <c r="I20" i="17"/>
  <c r="J20" i="17" s="1"/>
  <c r="H20" i="17"/>
  <c r="I19" i="17"/>
  <c r="J19" i="17" s="1"/>
  <c r="H19" i="17"/>
  <c r="I18" i="17"/>
  <c r="J18" i="17" s="1"/>
  <c r="H18" i="17"/>
  <c r="I17" i="17"/>
  <c r="J17" i="17" s="1"/>
  <c r="H17" i="17"/>
  <c r="I16" i="17"/>
  <c r="J16" i="17" s="1"/>
  <c r="H16" i="17"/>
  <c r="I15" i="17"/>
  <c r="J15" i="17" s="1"/>
  <c r="H15" i="17"/>
  <c r="I14" i="17"/>
  <c r="J14" i="17" s="1"/>
  <c r="H14" i="17"/>
  <c r="I13" i="16"/>
  <c r="H13" i="16"/>
  <c r="I12" i="16"/>
  <c r="H12" i="16"/>
  <c r="I11" i="16"/>
  <c r="H11" i="16"/>
  <c r="I10" i="16"/>
  <c r="H10" i="16"/>
  <c r="I9" i="16"/>
  <c r="H9" i="16"/>
  <c r="I8" i="16"/>
  <c r="H8" i="16"/>
  <c r="I7" i="16"/>
  <c r="H7" i="16"/>
  <c r="I6" i="16"/>
  <c r="H6" i="16"/>
  <c r="I5" i="16"/>
  <c r="H5" i="16"/>
  <c r="I4" i="16"/>
  <c r="H4" i="16"/>
  <c r="I58" i="16"/>
  <c r="J58" i="16" s="1"/>
  <c r="H58" i="16"/>
  <c r="I57" i="16"/>
  <c r="H57" i="16"/>
  <c r="I56" i="16"/>
  <c r="J56" i="16" s="1"/>
  <c r="H56" i="16"/>
  <c r="I55" i="16"/>
  <c r="J55" i="16" s="1"/>
  <c r="H55" i="16"/>
  <c r="I54" i="16"/>
  <c r="J54" i="16" s="1"/>
  <c r="H54" i="16"/>
  <c r="I28" i="16"/>
  <c r="J28" i="16" s="1"/>
  <c r="H28" i="16"/>
  <c r="I27" i="16"/>
  <c r="J27" i="16" s="1"/>
  <c r="H27" i="16"/>
  <c r="I26" i="16"/>
  <c r="J26" i="16" s="1"/>
  <c r="H26" i="16"/>
  <c r="I25" i="16"/>
  <c r="J25" i="16" s="1"/>
  <c r="H25" i="16"/>
  <c r="I24" i="16"/>
  <c r="J24" i="16" s="1"/>
  <c r="H24" i="16"/>
  <c r="I23" i="16"/>
  <c r="J23" i="16" s="1"/>
  <c r="H23" i="16"/>
  <c r="I22" i="16"/>
  <c r="J22" i="16" s="1"/>
  <c r="H22" i="16"/>
  <c r="I21" i="16"/>
  <c r="J21" i="16" s="1"/>
  <c r="H21" i="16"/>
  <c r="I20" i="16"/>
  <c r="J20" i="16" s="1"/>
  <c r="H20" i="16"/>
  <c r="I19" i="16"/>
  <c r="J19" i="16" s="1"/>
  <c r="H19" i="16"/>
  <c r="I18" i="16"/>
  <c r="J18" i="16" s="1"/>
  <c r="H18" i="16"/>
  <c r="I17" i="16"/>
  <c r="J17" i="16" s="1"/>
  <c r="H17" i="16"/>
  <c r="I16" i="16"/>
  <c r="J16" i="16" s="1"/>
  <c r="H16" i="16"/>
  <c r="I15" i="16"/>
  <c r="J15" i="16" s="1"/>
  <c r="H15" i="16"/>
  <c r="I14" i="16"/>
  <c r="J14" i="16" s="1"/>
  <c r="H14" i="16"/>
  <c r="I13" i="15"/>
  <c r="H13" i="15"/>
  <c r="J13" i="15" s="1"/>
  <c r="I12" i="15"/>
  <c r="H12" i="15"/>
  <c r="I11" i="15"/>
  <c r="H11" i="15"/>
  <c r="J11" i="15" s="1"/>
  <c r="I10" i="15"/>
  <c r="H10" i="15"/>
  <c r="I9" i="15"/>
  <c r="H9" i="15"/>
  <c r="J9" i="15" s="1"/>
  <c r="I8" i="15"/>
  <c r="H8" i="15"/>
  <c r="I7" i="15"/>
  <c r="H7" i="15"/>
  <c r="J7" i="15" s="1"/>
  <c r="I6" i="15"/>
  <c r="H6" i="15"/>
  <c r="I5" i="15"/>
  <c r="H5" i="15"/>
  <c r="J5" i="15" s="1"/>
  <c r="I4" i="15"/>
  <c r="H4" i="15"/>
  <c r="I58" i="15"/>
  <c r="H58" i="15"/>
  <c r="I57" i="15"/>
  <c r="H57" i="15"/>
  <c r="I56" i="15"/>
  <c r="H56" i="15"/>
  <c r="I55" i="15"/>
  <c r="H55" i="15"/>
  <c r="I54" i="15"/>
  <c r="H54" i="15"/>
  <c r="I28" i="15"/>
  <c r="H28" i="15"/>
  <c r="I27" i="15"/>
  <c r="H27" i="15"/>
  <c r="I26" i="15"/>
  <c r="H26" i="15"/>
  <c r="I25" i="15"/>
  <c r="H25" i="15"/>
  <c r="I24" i="15"/>
  <c r="H24" i="15"/>
  <c r="I23" i="15"/>
  <c r="H23" i="15"/>
  <c r="I22" i="15"/>
  <c r="H22" i="15"/>
  <c r="I21" i="15"/>
  <c r="H21" i="15"/>
  <c r="I20" i="15"/>
  <c r="H20" i="15"/>
  <c r="I19" i="15"/>
  <c r="H19" i="15"/>
  <c r="I18" i="15"/>
  <c r="H18" i="15"/>
  <c r="I17" i="15"/>
  <c r="H17" i="15"/>
  <c r="I16" i="15"/>
  <c r="H16" i="15"/>
  <c r="I15" i="15"/>
  <c r="H15" i="15"/>
  <c r="I14" i="15"/>
  <c r="H14" i="15"/>
  <c r="I13" i="14"/>
  <c r="H13" i="14"/>
  <c r="I12" i="14"/>
  <c r="H12" i="14"/>
  <c r="I11" i="14"/>
  <c r="H11" i="14"/>
  <c r="I10" i="14"/>
  <c r="H10" i="14"/>
  <c r="I9" i="14"/>
  <c r="H9" i="14"/>
  <c r="I8" i="14"/>
  <c r="H8" i="14"/>
  <c r="I7" i="14"/>
  <c r="H7" i="14"/>
  <c r="I6" i="14"/>
  <c r="H6" i="14"/>
  <c r="I5" i="14"/>
  <c r="H5" i="14"/>
  <c r="I4" i="14"/>
  <c r="H4" i="14"/>
  <c r="I58" i="14"/>
  <c r="H58" i="14"/>
  <c r="I57" i="14"/>
  <c r="H57" i="14"/>
  <c r="I56" i="14"/>
  <c r="H56" i="14"/>
  <c r="I55" i="14"/>
  <c r="H55" i="14"/>
  <c r="I54" i="14"/>
  <c r="H54" i="14"/>
  <c r="I28" i="14"/>
  <c r="H28" i="14"/>
  <c r="I27" i="14"/>
  <c r="H27" i="14"/>
  <c r="I26" i="14"/>
  <c r="H26" i="14"/>
  <c r="I25" i="14"/>
  <c r="H25" i="14"/>
  <c r="I24" i="14"/>
  <c r="H24" i="14"/>
  <c r="I23" i="14"/>
  <c r="H23" i="14"/>
  <c r="I22" i="14"/>
  <c r="H22" i="14"/>
  <c r="I21" i="14"/>
  <c r="H21" i="14"/>
  <c r="I20" i="14"/>
  <c r="H20" i="14"/>
  <c r="I19" i="14"/>
  <c r="H19" i="14"/>
  <c r="I18" i="14"/>
  <c r="H18" i="14"/>
  <c r="I17" i="14"/>
  <c r="H17" i="14"/>
  <c r="I16" i="14"/>
  <c r="H16" i="14"/>
  <c r="I15" i="14"/>
  <c r="H15" i="14"/>
  <c r="I14" i="14"/>
  <c r="J14" i="14" s="1"/>
  <c r="H14" i="14"/>
  <c r="K14" i="14" s="1"/>
  <c r="I13" i="13"/>
  <c r="J13" i="13" s="1"/>
  <c r="H13" i="13"/>
  <c r="K13" i="13" s="1"/>
  <c r="I12" i="13"/>
  <c r="J12" i="13" s="1"/>
  <c r="H12" i="13"/>
  <c r="K12" i="13" s="1"/>
  <c r="I11" i="13"/>
  <c r="J11" i="13" s="1"/>
  <c r="H11" i="13"/>
  <c r="K11" i="13" s="1"/>
  <c r="I10" i="13"/>
  <c r="J10" i="13" s="1"/>
  <c r="H10" i="13"/>
  <c r="K10" i="13" s="1"/>
  <c r="I9" i="13"/>
  <c r="J9" i="13" s="1"/>
  <c r="H9" i="13"/>
  <c r="K9" i="13" s="1"/>
  <c r="I8" i="13"/>
  <c r="J8" i="13" s="1"/>
  <c r="H8" i="13"/>
  <c r="K8" i="13" s="1"/>
  <c r="I7" i="13"/>
  <c r="J7" i="13" s="1"/>
  <c r="H7" i="13"/>
  <c r="K7" i="13" s="1"/>
  <c r="I6" i="13"/>
  <c r="J6" i="13" s="1"/>
  <c r="H6" i="13"/>
  <c r="K6" i="13" s="1"/>
  <c r="I5" i="13"/>
  <c r="J5" i="13" s="1"/>
  <c r="H5" i="13"/>
  <c r="K5" i="13" s="1"/>
  <c r="I4" i="13"/>
  <c r="J4" i="13" s="1"/>
  <c r="H4" i="13"/>
  <c r="K4" i="13" s="1"/>
  <c r="I58" i="13"/>
  <c r="H58" i="13"/>
  <c r="I57" i="13"/>
  <c r="H57" i="13"/>
  <c r="I56" i="13"/>
  <c r="H56" i="13"/>
  <c r="I55" i="13"/>
  <c r="H55" i="13"/>
  <c r="I54" i="13"/>
  <c r="H54" i="13"/>
  <c r="I28" i="13"/>
  <c r="H28" i="13"/>
  <c r="I27" i="13"/>
  <c r="H27" i="13"/>
  <c r="I26" i="13"/>
  <c r="H26" i="13"/>
  <c r="I25" i="13"/>
  <c r="H25" i="13"/>
  <c r="I24" i="13"/>
  <c r="H24" i="13"/>
  <c r="I23" i="13"/>
  <c r="H23" i="13"/>
  <c r="I22" i="13"/>
  <c r="H22" i="13"/>
  <c r="I21" i="13"/>
  <c r="H21" i="13"/>
  <c r="I20" i="13"/>
  <c r="H20" i="13"/>
  <c r="I19" i="13"/>
  <c r="H19" i="13"/>
  <c r="I18" i="13"/>
  <c r="H18" i="13"/>
  <c r="I17" i="13"/>
  <c r="H17" i="13"/>
  <c r="I16" i="13"/>
  <c r="H16" i="13"/>
  <c r="I15" i="13"/>
  <c r="H15" i="13"/>
  <c r="I14" i="13"/>
  <c r="J14" i="13" s="1"/>
  <c r="H14" i="13"/>
  <c r="K14" i="13" s="1"/>
  <c r="I13" i="12"/>
  <c r="H13" i="12"/>
  <c r="I12" i="12"/>
  <c r="K12" i="12" s="1"/>
  <c r="H12" i="12"/>
  <c r="J12" i="12" s="1"/>
  <c r="I11" i="12"/>
  <c r="H11" i="12"/>
  <c r="J11" i="12" s="1"/>
  <c r="I10" i="12"/>
  <c r="K10" i="12" s="1"/>
  <c r="H10" i="12"/>
  <c r="J10" i="12" s="1"/>
  <c r="I9" i="12"/>
  <c r="H9" i="12"/>
  <c r="J9" i="12" s="1"/>
  <c r="I8" i="12"/>
  <c r="H8" i="12"/>
  <c r="I7" i="12"/>
  <c r="H7" i="12"/>
  <c r="I6" i="12"/>
  <c r="H6" i="12"/>
  <c r="I5" i="12"/>
  <c r="H5" i="12"/>
  <c r="I4" i="12"/>
  <c r="H4" i="12"/>
  <c r="I58" i="12"/>
  <c r="H58" i="12"/>
  <c r="I57" i="12"/>
  <c r="J57" i="12" s="1"/>
  <c r="H57" i="12"/>
  <c r="I56" i="12"/>
  <c r="J56" i="12" s="1"/>
  <c r="H56" i="12"/>
  <c r="I55" i="12"/>
  <c r="J55" i="12" s="1"/>
  <c r="H55" i="12"/>
  <c r="I54" i="12"/>
  <c r="J54" i="12" s="1"/>
  <c r="H54" i="12"/>
  <c r="I28" i="12"/>
  <c r="J28" i="12" s="1"/>
  <c r="H28" i="12"/>
  <c r="I27" i="12"/>
  <c r="J27" i="12" s="1"/>
  <c r="H27" i="12"/>
  <c r="I26" i="12"/>
  <c r="J26" i="12" s="1"/>
  <c r="H26" i="12"/>
  <c r="I25" i="12"/>
  <c r="J25" i="12" s="1"/>
  <c r="H25" i="12"/>
  <c r="I24" i="12"/>
  <c r="J24" i="12" s="1"/>
  <c r="H24" i="12"/>
  <c r="I23" i="12"/>
  <c r="J23" i="12" s="1"/>
  <c r="H23" i="12"/>
  <c r="I22" i="12"/>
  <c r="J22" i="12" s="1"/>
  <c r="H22" i="12"/>
  <c r="I21" i="12"/>
  <c r="J21" i="12" s="1"/>
  <c r="H21" i="12"/>
  <c r="I20" i="12"/>
  <c r="J20" i="12" s="1"/>
  <c r="H20" i="12"/>
  <c r="I19" i="12"/>
  <c r="J19" i="12" s="1"/>
  <c r="H19" i="12"/>
  <c r="I18" i="12"/>
  <c r="J18" i="12" s="1"/>
  <c r="H18" i="12"/>
  <c r="I17" i="12"/>
  <c r="J17" i="12" s="1"/>
  <c r="H17" i="12"/>
  <c r="I16" i="12"/>
  <c r="J16" i="12" s="1"/>
  <c r="H16" i="12"/>
  <c r="I15" i="12"/>
  <c r="J15" i="12" s="1"/>
  <c r="H15" i="12"/>
  <c r="I14" i="12"/>
  <c r="J14" i="12" s="1"/>
  <c r="H14" i="12"/>
  <c r="I13" i="11"/>
  <c r="H13" i="11"/>
  <c r="I12" i="11"/>
  <c r="H12" i="11"/>
  <c r="I11" i="11"/>
  <c r="H11" i="11"/>
  <c r="I10" i="11"/>
  <c r="H10" i="11"/>
  <c r="I9" i="11"/>
  <c r="H9" i="11"/>
  <c r="I8" i="11"/>
  <c r="H8" i="11"/>
  <c r="I7" i="11"/>
  <c r="H7" i="11"/>
  <c r="I6" i="11"/>
  <c r="H6" i="11"/>
  <c r="I5" i="11"/>
  <c r="H5" i="11"/>
  <c r="I4" i="11"/>
  <c r="H4" i="11"/>
  <c r="I58" i="11"/>
  <c r="J58" i="11" s="1"/>
  <c r="H58" i="11"/>
  <c r="I57" i="11"/>
  <c r="H57" i="11"/>
  <c r="I56" i="11"/>
  <c r="J56" i="11" s="1"/>
  <c r="H56" i="11"/>
  <c r="I55" i="11"/>
  <c r="J55" i="11" s="1"/>
  <c r="H55" i="11"/>
  <c r="I54" i="11"/>
  <c r="J54" i="11" s="1"/>
  <c r="H54" i="11"/>
  <c r="I28" i="11"/>
  <c r="J28" i="11" s="1"/>
  <c r="H28" i="11"/>
  <c r="I27" i="11"/>
  <c r="J27" i="11" s="1"/>
  <c r="H27" i="11"/>
  <c r="I26" i="11"/>
  <c r="J26" i="11" s="1"/>
  <c r="H26" i="11"/>
  <c r="I25" i="11"/>
  <c r="J25" i="11" s="1"/>
  <c r="H25" i="11"/>
  <c r="I24" i="11"/>
  <c r="J24" i="11" s="1"/>
  <c r="H24" i="11"/>
  <c r="I23" i="11"/>
  <c r="J23" i="11" s="1"/>
  <c r="H23" i="11"/>
  <c r="I22" i="11"/>
  <c r="J22" i="11" s="1"/>
  <c r="H22" i="11"/>
  <c r="I21" i="11"/>
  <c r="J21" i="11" s="1"/>
  <c r="H21" i="11"/>
  <c r="I20" i="11"/>
  <c r="J20" i="11" s="1"/>
  <c r="H20" i="11"/>
  <c r="I19" i="11"/>
  <c r="J19" i="11" s="1"/>
  <c r="H19" i="11"/>
  <c r="I18" i="11"/>
  <c r="J18" i="11" s="1"/>
  <c r="H18" i="11"/>
  <c r="I17" i="11"/>
  <c r="J17" i="11" s="1"/>
  <c r="H17" i="11"/>
  <c r="I16" i="11"/>
  <c r="J16" i="11" s="1"/>
  <c r="H16" i="11"/>
  <c r="I15" i="11"/>
  <c r="J15" i="11" s="1"/>
  <c r="H15" i="11"/>
  <c r="I14" i="11"/>
  <c r="J14" i="11" s="1"/>
  <c r="H14" i="11"/>
  <c r="I13" i="10"/>
  <c r="J13" i="10" s="1"/>
  <c r="H13" i="10"/>
  <c r="I12" i="10"/>
  <c r="J12" i="10" s="1"/>
  <c r="H12" i="10"/>
  <c r="I11" i="10"/>
  <c r="J11" i="10" s="1"/>
  <c r="H11" i="10"/>
  <c r="I10" i="10"/>
  <c r="J10" i="10" s="1"/>
  <c r="H10" i="10"/>
  <c r="I9" i="10"/>
  <c r="J9" i="10" s="1"/>
  <c r="H9" i="10"/>
  <c r="I8" i="10"/>
  <c r="J8" i="10" s="1"/>
  <c r="H8" i="10"/>
  <c r="I7" i="10"/>
  <c r="J7" i="10" s="1"/>
  <c r="H7" i="10"/>
  <c r="I6" i="10"/>
  <c r="J6" i="10" s="1"/>
  <c r="H6" i="10"/>
  <c r="I5" i="10"/>
  <c r="J5" i="10" s="1"/>
  <c r="H5" i="10"/>
  <c r="I4" i="10"/>
  <c r="J4" i="10" s="1"/>
  <c r="H4" i="10"/>
  <c r="I58" i="10"/>
  <c r="H58" i="10"/>
  <c r="I57" i="10"/>
  <c r="H57" i="10"/>
  <c r="I56" i="10"/>
  <c r="H56" i="10"/>
  <c r="I55" i="10"/>
  <c r="H55" i="10"/>
  <c r="I54" i="10"/>
  <c r="H54" i="10"/>
  <c r="I28" i="10"/>
  <c r="H28" i="10"/>
  <c r="I27" i="10"/>
  <c r="H27" i="10"/>
  <c r="I26" i="10"/>
  <c r="J26" i="10" s="1"/>
  <c r="H26" i="10"/>
  <c r="I25" i="10"/>
  <c r="H25" i="10"/>
  <c r="I24" i="10"/>
  <c r="J24" i="10" s="1"/>
  <c r="H24" i="10"/>
  <c r="I23" i="10"/>
  <c r="H23" i="10"/>
  <c r="I22" i="10"/>
  <c r="J22" i="10" s="1"/>
  <c r="H22" i="10"/>
  <c r="I21" i="10"/>
  <c r="H21" i="10"/>
  <c r="I20" i="10"/>
  <c r="J20" i="10" s="1"/>
  <c r="H20" i="10"/>
  <c r="I19" i="10"/>
  <c r="H19" i="10"/>
  <c r="I18" i="10"/>
  <c r="J18" i="10" s="1"/>
  <c r="H18" i="10"/>
  <c r="I17" i="10"/>
  <c r="H17" i="10"/>
  <c r="I16" i="10"/>
  <c r="J16" i="10" s="1"/>
  <c r="H16" i="10"/>
  <c r="I15" i="10"/>
  <c r="H15" i="10"/>
  <c r="I14" i="10"/>
  <c r="J14" i="10" s="1"/>
  <c r="H14" i="10"/>
  <c r="I13" i="9"/>
  <c r="H13" i="9"/>
  <c r="I12" i="9"/>
  <c r="H12" i="9"/>
  <c r="I11" i="9"/>
  <c r="H11" i="9"/>
  <c r="I10" i="9"/>
  <c r="H10" i="9"/>
  <c r="I9" i="9"/>
  <c r="H9" i="9"/>
  <c r="I8" i="9"/>
  <c r="H8" i="9"/>
  <c r="I7" i="9"/>
  <c r="H7" i="9"/>
  <c r="I6" i="9"/>
  <c r="H6" i="9"/>
  <c r="I5" i="9"/>
  <c r="H5" i="9"/>
  <c r="I4" i="9"/>
  <c r="H4" i="9"/>
  <c r="I58" i="9"/>
  <c r="H58" i="9"/>
  <c r="I57" i="9"/>
  <c r="H57" i="9"/>
  <c r="I56" i="9"/>
  <c r="H56" i="9"/>
  <c r="I55" i="9"/>
  <c r="H55" i="9"/>
  <c r="I54" i="9"/>
  <c r="H54" i="9"/>
  <c r="I28" i="9"/>
  <c r="H28" i="9"/>
  <c r="I27" i="9"/>
  <c r="H27" i="9"/>
  <c r="I26" i="9"/>
  <c r="H26" i="9"/>
  <c r="I25" i="9"/>
  <c r="H25" i="9"/>
  <c r="I24" i="9"/>
  <c r="J24" i="9" s="1"/>
  <c r="H24" i="9"/>
  <c r="I23" i="9"/>
  <c r="H23" i="9"/>
  <c r="I22" i="9"/>
  <c r="J22" i="9" s="1"/>
  <c r="H22" i="9"/>
  <c r="I21" i="9"/>
  <c r="H21" i="9"/>
  <c r="I20" i="9"/>
  <c r="J20" i="9" s="1"/>
  <c r="H20" i="9"/>
  <c r="I19" i="9"/>
  <c r="H19" i="9"/>
  <c r="I18" i="9"/>
  <c r="J18" i="9" s="1"/>
  <c r="H18" i="9"/>
  <c r="I17" i="9"/>
  <c r="H17" i="9"/>
  <c r="I16" i="9"/>
  <c r="J16" i="9" s="1"/>
  <c r="H16" i="9"/>
  <c r="I15" i="9"/>
  <c r="H15" i="9"/>
  <c r="I14" i="9"/>
  <c r="J14" i="9" s="1"/>
  <c r="H14" i="9"/>
  <c r="I78" i="5"/>
  <c r="H78" i="5"/>
  <c r="I77" i="5"/>
  <c r="H77" i="5"/>
  <c r="I76" i="5"/>
  <c r="H76" i="5"/>
  <c r="I75" i="5"/>
  <c r="H75" i="5"/>
  <c r="I74" i="5"/>
  <c r="H74" i="5"/>
  <c r="I73" i="5"/>
  <c r="H73" i="5"/>
  <c r="I72" i="5"/>
  <c r="H72" i="5"/>
  <c r="I71" i="5"/>
  <c r="H71" i="5"/>
  <c r="I70" i="5"/>
  <c r="H70" i="5"/>
  <c r="I69" i="5"/>
  <c r="H69" i="5"/>
  <c r="I68" i="4"/>
  <c r="H68" i="4"/>
  <c r="I67" i="4"/>
  <c r="H67" i="4"/>
  <c r="I66" i="4"/>
  <c r="H66" i="4"/>
  <c r="I65" i="4"/>
  <c r="H65" i="4"/>
  <c r="I64" i="4"/>
  <c r="H64" i="4"/>
  <c r="I48" i="4"/>
  <c r="H48" i="4"/>
  <c r="I47" i="4"/>
  <c r="H47" i="4"/>
  <c r="I46" i="4"/>
  <c r="H46" i="4"/>
  <c r="I45" i="4"/>
  <c r="H45" i="4"/>
  <c r="I44" i="4"/>
  <c r="H44" i="4"/>
  <c r="J68" i="3"/>
  <c r="I68" i="3"/>
  <c r="H68" i="3"/>
  <c r="I67" i="3"/>
  <c r="H67" i="3"/>
  <c r="J67" i="3" s="1"/>
  <c r="I66" i="3"/>
  <c r="H66" i="3"/>
  <c r="J65" i="3"/>
  <c r="I65" i="3"/>
  <c r="H65" i="3"/>
  <c r="J64" i="3"/>
  <c r="I64" i="3"/>
  <c r="H64" i="3"/>
  <c r="I48" i="3"/>
  <c r="H48" i="3"/>
  <c r="J48" i="3" s="1"/>
  <c r="I47" i="3"/>
  <c r="H47" i="3"/>
  <c r="J46" i="3"/>
  <c r="I46" i="3"/>
  <c r="H46" i="3"/>
  <c r="J45" i="3"/>
  <c r="I45" i="3"/>
  <c r="H45" i="3"/>
  <c r="J44" i="3"/>
  <c r="I44" i="3"/>
  <c r="H44" i="3"/>
  <c r="K44" i="3" s="1"/>
  <c r="I68" i="2"/>
  <c r="H68" i="2"/>
  <c r="I67" i="2"/>
  <c r="H67" i="2"/>
  <c r="I66" i="2"/>
  <c r="H66" i="2"/>
  <c r="I65" i="2"/>
  <c r="H65" i="2"/>
  <c r="I64" i="2"/>
  <c r="H64" i="2"/>
  <c r="I48" i="2"/>
  <c r="H48" i="2"/>
  <c r="I47" i="2"/>
  <c r="H47" i="2"/>
  <c r="I46" i="2"/>
  <c r="H46" i="2"/>
  <c r="I45" i="2"/>
  <c r="H45" i="2"/>
  <c r="I44" i="2"/>
  <c r="H44" i="2"/>
  <c r="I68" i="1"/>
  <c r="H68" i="1"/>
  <c r="I67" i="1"/>
  <c r="H67" i="1"/>
  <c r="I66" i="1"/>
  <c r="H66" i="1"/>
  <c r="I65" i="1"/>
  <c r="H65" i="1"/>
  <c r="I64" i="1"/>
  <c r="H64" i="1"/>
  <c r="I48" i="1"/>
  <c r="H48" i="1"/>
  <c r="I47" i="1"/>
  <c r="H47" i="1"/>
  <c r="I46" i="1"/>
  <c r="H46" i="1"/>
  <c r="I45" i="1"/>
  <c r="H45" i="1"/>
  <c r="I44" i="1"/>
  <c r="H44" i="1"/>
  <c r="J68" i="8"/>
  <c r="I68" i="8"/>
  <c r="H68" i="8"/>
  <c r="K68" i="8" s="1"/>
  <c r="J67" i="8"/>
  <c r="I67" i="8"/>
  <c r="H67" i="8"/>
  <c r="K67" i="8" s="1"/>
  <c r="J66" i="8"/>
  <c r="I66" i="8"/>
  <c r="H66" i="8"/>
  <c r="K66" i="8" s="1"/>
  <c r="J65" i="8"/>
  <c r="I65" i="8"/>
  <c r="H65" i="8"/>
  <c r="K65" i="8" s="1"/>
  <c r="J64" i="8"/>
  <c r="I64" i="8"/>
  <c r="H64" i="8"/>
  <c r="K64" i="8" s="1"/>
  <c r="J63" i="8"/>
  <c r="I63" i="8"/>
  <c r="H63" i="8"/>
  <c r="K63" i="8" s="1"/>
  <c r="J62" i="8"/>
  <c r="I62" i="8"/>
  <c r="H62" i="8"/>
  <c r="K62" i="8" s="1"/>
  <c r="J61" i="8"/>
  <c r="I61" i="8"/>
  <c r="H61" i="8"/>
  <c r="K61" i="8" s="1"/>
  <c r="J60" i="8"/>
  <c r="I60" i="8"/>
  <c r="H60" i="8"/>
  <c r="K60" i="8" s="1"/>
  <c r="J59" i="8"/>
  <c r="I59" i="8"/>
  <c r="H59" i="8"/>
  <c r="K59" i="8" s="1"/>
  <c r="I23" i="8"/>
  <c r="H23" i="8"/>
  <c r="I22" i="8"/>
  <c r="H22" i="8"/>
  <c r="I21" i="8"/>
  <c r="H21" i="8"/>
  <c r="I20" i="8"/>
  <c r="H20" i="8"/>
  <c r="I19" i="8"/>
  <c r="H19" i="8"/>
  <c r="I18" i="8"/>
  <c r="H18" i="8"/>
  <c r="I17" i="8"/>
  <c r="H17" i="8"/>
  <c r="I16" i="8"/>
  <c r="H16" i="8"/>
  <c r="I15" i="8"/>
  <c r="H15" i="8"/>
  <c r="I14" i="8"/>
  <c r="H14" i="8"/>
  <c r="I13" i="8"/>
  <c r="H13" i="8"/>
  <c r="I12" i="8"/>
  <c r="H12" i="8"/>
  <c r="I11" i="8"/>
  <c r="H11" i="8"/>
  <c r="I10" i="8"/>
  <c r="H10" i="8"/>
  <c r="I9" i="8"/>
  <c r="H9" i="8"/>
  <c r="I8" i="8"/>
  <c r="H8" i="8"/>
  <c r="I7" i="8"/>
  <c r="H7" i="8"/>
  <c r="I6" i="8"/>
  <c r="H6" i="8"/>
  <c r="I5" i="8"/>
  <c r="H5" i="8"/>
  <c r="I4" i="8"/>
  <c r="H4" i="8"/>
  <c r="I58" i="7"/>
  <c r="H58" i="7"/>
  <c r="I57" i="7"/>
  <c r="H57" i="7"/>
  <c r="I56" i="7"/>
  <c r="H56" i="7"/>
  <c r="I55" i="7"/>
  <c r="H55" i="7"/>
  <c r="I54" i="7"/>
  <c r="H54" i="7"/>
  <c r="I28" i="7"/>
  <c r="H28" i="7"/>
  <c r="I27" i="7"/>
  <c r="H27" i="7"/>
  <c r="I26" i="7"/>
  <c r="H26" i="7"/>
  <c r="I25" i="7"/>
  <c r="H25" i="7"/>
  <c r="I24" i="7"/>
  <c r="H24" i="7"/>
  <c r="I23" i="7"/>
  <c r="H23" i="7"/>
  <c r="I22" i="7"/>
  <c r="H22" i="7"/>
  <c r="I21" i="7"/>
  <c r="H21" i="7"/>
  <c r="I20" i="7"/>
  <c r="J20" i="7" s="1"/>
  <c r="H20" i="7"/>
  <c r="I19" i="7"/>
  <c r="J19" i="7" s="1"/>
  <c r="H19" i="7"/>
  <c r="I18" i="7"/>
  <c r="J18" i="7" s="1"/>
  <c r="H18" i="7"/>
  <c r="I17" i="7"/>
  <c r="J17" i="7" s="1"/>
  <c r="H17" i="7"/>
  <c r="I16" i="7"/>
  <c r="J16" i="7" s="1"/>
  <c r="H16" i="7"/>
  <c r="I15" i="7"/>
  <c r="J15" i="7" s="1"/>
  <c r="H15" i="7"/>
  <c r="I14" i="7"/>
  <c r="J14" i="7" s="1"/>
  <c r="H14" i="7"/>
  <c r="I58" i="6"/>
  <c r="H58" i="6"/>
  <c r="I57" i="6"/>
  <c r="H57" i="6"/>
  <c r="I56" i="6"/>
  <c r="H56" i="6"/>
  <c r="I55" i="6"/>
  <c r="H55" i="6"/>
  <c r="I54" i="6"/>
  <c r="H54" i="6"/>
  <c r="I28" i="6"/>
  <c r="H28" i="6"/>
  <c r="I27" i="6"/>
  <c r="H27" i="6"/>
  <c r="I26" i="6"/>
  <c r="H26" i="6"/>
  <c r="I25" i="6"/>
  <c r="H25" i="6"/>
  <c r="I24" i="6"/>
  <c r="H24" i="6"/>
  <c r="I23" i="6"/>
  <c r="H23" i="6"/>
  <c r="I22" i="6"/>
  <c r="H22" i="6"/>
  <c r="I21" i="6"/>
  <c r="H21" i="6"/>
  <c r="I20" i="6"/>
  <c r="H20" i="6"/>
  <c r="I19" i="6"/>
  <c r="H19" i="6"/>
  <c r="I18" i="6"/>
  <c r="H18" i="6"/>
  <c r="I17" i="6"/>
  <c r="H17" i="6"/>
  <c r="I16" i="6"/>
  <c r="H16" i="6"/>
  <c r="I15" i="6"/>
  <c r="H15" i="6"/>
  <c r="I14" i="6"/>
  <c r="H14" i="6"/>
  <c r="I58" i="5"/>
  <c r="H58" i="5"/>
  <c r="I57" i="5"/>
  <c r="H57" i="5"/>
  <c r="I56" i="5"/>
  <c r="H56" i="5"/>
  <c r="I55" i="5"/>
  <c r="H55" i="5"/>
  <c r="I54" i="5"/>
  <c r="H54" i="5"/>
  <c r="I28" i="5"/>
  <c r="H28" i="5"/>
  <c r="I27" i="5"/>
  <c r="H27" i="5"/>
  <c r="I26" i="5"/>
  <c r="H26" i="5"/>
  <c r="I25" i="5"/>
  <c r="H25" i="5"/>
  <c r="I24" i="5"/>
  <c r="H24" i="5"/>
  <c r="I23" i="5"/>
  <c r="H23" i="5"/>
  <c r="I22" i="5"/>
  <c r="H22" i="5"/>
  <c r="I21" i="5"/>
  <c r="H21" i="5"/>
  <c r="I20" i="5"/>
  <c r="H20" i="5"/>
  <c r="I19" i="5"/>
  <c r="H19" i="5"/>
  <c r="I18" i="5"/>
  <c r="H18" i="5"/>
  <c r="I17" i="5"/>
  <c r="H17" i="5"/>
  <c r="I16" i="5"/>
  <c r="H16" i="5"/>
  <c r="I15" i="5"/>
  <c r="H15" i="5"/>
  <c r="I14" i="5"/>
  <c r="H14" i="5"/>
  <c r="I13" i="5"/>
  <c r="H13" i="5"/>
  <c r="I12" i="5"/>
  <c r="H12" i="5"/>
  <c r="I11" i="5"/>
  <c r="H11" i="5"/>
  <c r="I10" i="5"/>
  <c r="H10" i="5"/>
  <c r="I9" i="5"/>
  <c r="H9" i="5"/>
  <c r="I8" i="5"/>
  <c r="H8" i="5"/>
  <c r="I7" i="5"/>
  <c r="H7" i="5"/>
  <c r="I6" i="5"/>
  <c r="H6" i="5"/>
  <c r="I5" i="5"/>
  <c r="H5" i="5"/>
  <c r="I4" i="5"/>
  <c r="H4" i="5"/>
  <c r="I33" i="4"/>
  <c r="H33" i="4"/>
  <c r="I32" i="4"/>
  <c r="H32" i="4"/>
  <c r="I31" i="4"/>
  <c r="H31" i="4"/>
  <c r="I30" i="4"/>
  <c r="H30" i="4"/>
  <c r="I29" i="4"/>
  <c r="H29" i="4"/>
  <c r="I28" i="4"/>
  <c r="H28" i="4"/>
  <c r="I27" i="4"/>
  <c r="H27" i="4"/>
  <c r="I26" i="4"/>
  <c r="H26" i="4"/>
  <c r="I25" i="4"/>
  <c r="H25" i="4"/>
  <c r="I24" i="4"/>
  <c r="H24" i="4"/>
  <c r="I23" i="4"/>
  <c r="H23" i="4"/>
  <c r="I22" i="4"/>
  <c r="H22" i="4"/>
  <c r="I21" i="4"/>
  <c r="H21" i="4"/>
  <c r="I20" i="4"/>
  <c r="H20" i="4"/>
  <c r="I19" i="4"/>
  <c r="H19" i="4"/>
  <c r="I18" i="4"/>
  <c r="H18" i="4"/>
  <c r="I17" i="4"/>
  <c r="H17" i="4"/>
  <c r="I16" i="4"/>
  <c r="H16" i="4"/>
  <c r="I15" i="4"/>
  <c r="H15" i="4"/>
  <c r="I14" i="4"/>
  <c r="H14" i="4"/>
  <c r="I13" i="4"/>
  <c r="H13" i="4"/>
  <c r="I12" i="4"/>
  <c r="H12" i="4"/>
  <c r="I11" i="4"/>
  <c r="J11" i="4" s="1"/>
  <c r="H11" i="4"/>
  <c r="I10" i="4"/>
  <c r="J10" i="4" s="1"/>
  <c r="H10" i="4"/>
  <c r="I9" i="4"/>
  <c r="J9" i="4" s="1"/>
  <c r="H9" i="4"/>
  <c r="I8" i="4"/>
  <c r="J8" i="4" s="1"/>
  <c r="H8" i="4"/>
  <c r="I7" i="4"/>
  <c r="J7" i="4" s="1"/>
  <c r="H7" i="4"/>
  <c r="I6" i="4"/>
  <c r="J6" i="4" s="1"/>
  <c r="H6" i="4"/>
  <c r="I5" i="4"/>
  <c r="J5" i="4" s="1"/>
  <c r="H5" i="4"/>
  <c r="I4" i="4"/>
  <c r="J4" i="4" s="1"/>
  <c r="H4" i="4"/>
  <c r="I33" i="3"/>
  <c r="H33" i="3"/>
  <c r="I32" i="3"/>
  <c r="H32" i="3"/>
  <c r="I31" i="3"/>
  <c r="H31" i="3"/>
  <c r="I30" i="3"/>
  <c r="H30" i="3"/>
  <c r="I29" i="3"/>
  <c r="H29" i="3"/>
  <c r="I28" i="3"/>
  <c r="H28" i="3"/>
  <c r="I27" i="3"/>
  <c r="H27" i="3"/>
  <c r="I26" i="3"/>
  <c r="H26" i="3"/>
  <c r="I25" i="3"/>
  <c r="H25" i="3"/>
  <c r="I24" i="3"/>
  <c r="H24" i="3"/>
  <c r="I23" i="3"/>
  <c r="H23" i="3"/>
  <c r="I22" i="3"/>
  <c r="H22" i="3"/>
  <c r="I21" i="3"/>
  <c r="H21" i="3"/>
  <c r="I20" i="3"/>
  <c r="J20" i="3" s="1"/>
  <c r="H20" i="3"/>
  <c r="I19" i="3"/>
  <c r="J19" i="3" s="1"/>
  <c r="H19" i="3"/>
  <c r="I18" i="3"/>
  <c r="J18" i="3" s="1"/>
  <c r="H18" i="3"/>
  <c r="I17" i="3"/>
  <c r="J17" i="3" s="1"/>
  <c r="H17" i="3"/>
  <c r="I16" i="3"/>
  <c r="J16" i="3" s="1"/>
  <c r="H16" i="3"/>
  <c r="I15" i="3"/>
  <c r="J15" i="3" s="1"/>
  <c r="H15" i="3"/>
  <c r="I14" i="3"/>
  <c r="J14" i="3" s="1"/>
  <c r="H14" i="3"/>
  <c r="I13" i="3"/>
  <c r="J13" i="3" s="1"/>
  <c r="H13" i="3"/>
  <c r="I12" i="3"/>
  <c r="J12" i="3" s="1"/>
  <c r="H12" i="3"/>
  <c r="I11" i="3"/>
  <c r="J11" i="3" s="1"/>
  <c r="H11" i="3"/>
  <c r="I10" i="3"/>
  <c r="J10" i="3" s="1"/>
  <c r="H10" i="3"/>
  <c r="I9" i="3"/>
  <c r="J9" i="3" s="1"/>
  <c r="H9" i="3"/>
  <c r="I8" i="3"/>
  <c r="J8" i="3" s="1"/>
  <c r="H8" i="3"/>
  <c r="I7" i="3"/>
  <c r="J7" i="3" s="1"/>
  <c r="H7" i="3"/>
  <c r="I6" i="3"/>
  <c r="J6" i="3" s="1"/>
  <c r="H6" i="3"/>
  <c r="I5" i="3"/>
  <c r="J5" i="3" s="1"/>
  <c r="H5" i="3"/>
  <c r="I4" i="3"/>
  <c r="J4" i="3" s="1"/>
  <c r="H4" i="3"/>
  <c r="I33" i="2"/>
  <c r="J33" i="2" s="1"/>
  <c r="H33" i="2"/>
  <c r="I32" i="2"/>
  <c r="H32" i="2"/>
  <c r="I31" i="2"/>
  <c r="H31" i="2"/>
  <c r="J31" i="2" s="1"/>
  <c r="J30" i="2"/>
  <c r="I30" i="2"/>
  <c r="H30" i="2"/>
  <c r="I29" i="2"/>
  <c r="J29" i="2" s="1"/>
  <c r="H29" i="2"/>
  <c r="I28" i="2"/>
  <c r="H28" i="2"/>
  <c r="I27" i="2"/>
  <c r="H27" i="2"/>
  <c r="J27" i="2" s="1"/>
  <c r="J26" i="2"/>
  <c r="I26" i="2"/>
  <c r="H26" i="2"/>
  <c r="I25" i="2"/>
  <c r="J25" i="2" s="1"/>
  <c r="H25" i="2"/>
  <c r="I24" i="2"/>
  <c r="H24" i="2"/>
  <c r="I23" i="2"/>
  <c r="H23" i="2"/>
  <c r="J23" i="2" s="1"/>
  <c r="J22" i="2"/>
  <c r="I22" i="2"/>
  <c r="H22" i="2"/>
  <c r="I21" i="2"/>
  <c r="J21" i="2" s="1"/>
  <c r="H21" i="2"/>
  <c r="I20" i="2"/>
  <c r="H20" i="2"/>
  <c r="I19" i="2"/>
  <c r="H19" i="2"/>
  <c r="J19" i="2" s="1"/>
  <c r="J18" i="2"/>
  <c r="I18" i="2"/>
  <c r="H18" i="2"/>
  <c r="I17" i="2"/>
  <c r="J17" i="2" s="1"/>
  <c r="H17" i="2"/>
  <c r="I16" i="2"/>
  <c r="H16" i="2"/>
  <c r="I15" i="2"/>
  <c r="H15" i="2"/>
  <c r="J15" i="2" s="1"/>
  <c r="J14" i="2"/>
  <c r="I14" i="2"/>
  <c r="H14" i="2"/>
  <c r="I13" i="2"/>
  <c r="J13" i="2" s="1"/>
  <c r="H13" i="2"/>
  <c r="I12" i="2"/>
  <c r="H12" i="2"/>
  <c r="I11" i="2"/>
  <c r="H11" i="2"/>
  <c r="J11" i="2" s="1"/>
  <c r="J10" i="2"/>
  <c r="I10" i="2"/>
  <c r="H10" i="2"/>
  <c r="I9" i="2"/>
  <c r="J9" i="2" s="1"/>
  <c r="H9" i="2"/>
  <c r="I8" i="2"/>
  <c r="H8" i="2"/>
  <c r="I7" i="2"/>
  <c r="H7" i="2"/>
  <c r="J7" i="2" s="1"/>
  <c r="J6" i="2"/>
  <c r="I6" i="2"/>
  <c r="H6" i="2"/>
  <c r="I5" i="2"/>
  <c r="J5" i="2" s="1"/>
  <c r="H5" i="2"/>
  <c r="I4" i="2"/>
  <c r="H4" i="2"/>
  <c r="I33" i="1"/>
  <c r="H33" i="1"/>
  <c r="I32" i="1"/>
  <c r="H32" i="1"/>
  <c r="I31" i="1"/>
  <c r="H31" i="1"/>
  <c r="I30" i="1"/>
  <c r="H30" i="1"/>
  <c r="I29" i="1"/>
  <c r="H29" i="1"/>
  <c r="I28" i="1"/>
  <c r="H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 r="I8" i="1"/>
  <c r="H8" i="1"/>
  <c r="I7" i="1"/>
  <c r="H7" i="1"/>
  <c r="I6" i="1"/>
  <c r="H6" i="1"/>
  <c r="I5" i="1"/>
  <c r="H5" i="1"/>
  <c r="I4" i="1"/>
  <c r="H4" i="1"/>
  <c r="I13" i="7"/>
  <c r="H13" i="7"/>
  <c r="I12" i="7"/>
  <c r="H12" i="7"/>
  <c r="I11" i="7"/>
  <c r="H11" i="7"/>
  <c r="I10" i="7"/>
  <c r="H10" i="7"/>
  <c r="I9" i="7"/>
  <c r="H9" i="7"/>
  <c r="I8" i="7"/>
  <c r="H8" i="7"/>
  <c r="I7" i="7"/>
  <c r="H7" i="7"/>
  <c r="I6" i="7"/>
  <c r="H6" i="7"/>
  <c r="I5" i="7"/>
  <c r="H5" i="7"/>
  <c r="I4" i="7"/>
  <c r="H4" i="7"/>
  <c r="H35" i="1"/>
  <c r="J35" i="1" s="1"/>
  <c r="I35" i="1"/>
  <c r="H36" i="1"/>
  <c r="I36" i="1"/>
  <c r="H37" i="1"/>
  <c r="I37" i="1"/>
  <c r="H38" i="1"/>
  <c r="I38" i="1"/>
  <c r="J38" i="1"/>
  <c r="H39" i="1"/>
  <c r="I39" i="1"/>
  <c r="H40" i="1"/>
  <c r="I40" i="1"/>
  <c r="H41" i="1"/>
  <c r="I41" i="1"/>
  <c r="H42" i="1"/>
  <c r="I42" i="1"/>
  <c r="H43" i="1"/>
  <c r="I43" i="1"/>
  <c r="H69" i="1"/>
  <c r="I69" i="1"/>
  <c r="H70" i="1"/>
  <c r="I70" i="1"/>
  <c r="H71" i="1"/>
  <c r="I71" i="1"/>
  <c r="H72" i="1"/>
  <c r="I72" i="1"/>
  <c r="H73" i="1"/>
  <c r="I73" i="1"/>
  <c r="H74" i="1"/>
  <c r="I74" i="1"/>
  <c r="H75" i="1"/>
  <c r="I75" i="1"/>
  <c r="H76" i="1"/>
  <c r="J76" i="1" s="1"/>
  <c r="I76" i="1"/>
  <c r="H77" i="1"/>
  <c r="I77" i="1"/>
  <c r="H78" i="1"/>
  <c r="I78" i="1"/>
  <c r="I13" i="6"/>
  <c r="H13" i="6"/>
  <c r="I12" i="6"/>
  <c r="H12" i="6"/>
  <c r="I11" i="6"/>
  <c r="H11" i="6"/>
  <c r="I10" i="6"/>
  <c r="H10" i="6"/>
  <c r="I9" i="6"/>
  <c r="H9" i="6"/>
  <c r="I8" i="6"/>
  <c r="H8" i="6"/>
  <c r="I7" i="6"/>
  <c r="H7" i="6"/>
  <c r="I6" i="6"/>
  <c r="H6" i="6"/>
  <c r="I5" i="6"/>
  <c r="H5" i="6"/>
  <c r="I4" i="6"/>
  <c r="H4" i="6"/>
  <c r="I78" i="6"/>
  <c r="H78" i="6"/>
  <c r="I77" i="6"/>
  <c r="H77" i="6"/>
  <c r="I76" i="6"/>
  <c r="H76" i="6"/>
  <c r="I75" i="6"/>
  <c r="H75" i="6"/>
  <c r="I74" i="6"/>
  <c r="H74" i="6"/>
  <c r="I73" i="6"/>
  <c r="H73" i="6"/>
  <c r="I72" i="6"/>
  <c r="H72" i="6"/>
  <c r="I71" i="6"/>
  <c r="H71" i="6"/>
  <c r="I70" i="6"/>
  <c r="H70" i="6"/>
  <c r="I69" i="6"/>
  <c r="H69" i="6"/>
  <c r="I68" i="6"/>
  <c r="H68" i="6"/>
  <c r="I67" i="6"/>
  <c r="H67" i="6"/>
  <c r="I66" i="6"/>
  <c r="H66" i="6"/>
  <c r="I65" i="6"/>
  <c r="H65" i="6"/>
  <c r="I64" i="6"/>
  <c r="H64" i="6"/>
  <c r="I63" i="6"/>
  <c r="H63" i="6"/>
  <c r="I62" i="6"/>
  <c r="H62" i="6"/>
  <c r="I61" i="6"/>
  <c r="H61" i="6"/>
  <c r="I60" i="6"/>
  <c r="H60" i="6"/>
  <c r="I59" i="6"/>
  <c r="H59" i="6"/>
  <c r="I68" i="5"/>
  <c r="H68" i="5"/>
  <c r="I67" i="5"/>
  <c r="H67" i="5"/>
  <c r="I66" i="5"/>
  <c r="H66" i="5"/>
  <c r="I65" i="5"/>
  <c r="H65" i="5"/>
  <c r="I64" i="5"/>
  <c r="H64" i="5"/>
  <c r="I63" i="5"/>
  <c r="H63" i="5"/>
  <c r="I62" i="5"/>
  <c r="H62" i="5"/>
  <c r="I61" i="5"/>
  <c r="H61" i="5"/>
  <c r="I60" i="5"/>
  <c r="H60" i="5"/>
  <c r="I59" i="5"/>
  <c r="J59" i="5" s="1"/>
  <c r="H59" i="5"/>
  <c r="I43" i="4"/>
  <c r="H43" i="4"/>
  <c r="I42" i="4"/>
  <c r="H42" i="4"/>
  <c r="I41" i="4"/>
  <c r="H41" i="4"/>
  <c r="I40" i="4"/>
  <c r="H40" i="4"/>
  <c r="I39" i="4"/>
  <c r="H39" i="4"/>
  <c r="I38" i="4"/>
  <c r="H38" i="4"/>
  <c r="I37" i="4"/>
  <c r="H37" i="4"/>
  <c r="I36" i="4"/>
  <c r="H36" i="4"/>
  <c r="I35" i="4"/>
  <c r="H35" i="4"/>
  <c r="I34" i="4"/>
  <c r="H34" i="4"/>
  <c r="I78" i="4"/>
  <c r="H78" i="4"/>
  <c r="I77" i="4"/>
  <c r="H77" i="4"/>
  <c r="I76" i="4"/>
  <c r="H76" i="4"/>
  <c r="I75" i="4"/>
  <c r="H75" i="4"/>
  <c r="I74" i="4"/>
  <c r="H74" i="4"/>
  <c r="I73" i="4"/>
  <c r="H73" i="4"/>
  <c r="I72" i="4"/>
  <c r="J72" i="4" s="1"/>
  <c r="H72" i="4"/>
  <c r="I71" i="4"/>
  <c r="H71" i="4"/>
  <c r="I70" i="4"/>
  <c r="J70" i="4" s="1"/>
  <c r="H70" i="4"/>
  <c r="I69" i="4"/>
  <c r="H69" i="4"/>
  <c r="I43" i="3"/>
  <c r="H43" i="3"/>
  <c r="I42" i="3"/>
  <c r="H42" i="3"/>
  <c r="I41" i="3"/>
  <c r="H41" i="3"/>
  <c r="I40" i="3"/>
  <c r="H40" i="3"/>
  <c r="I39" i="3"/>
  <c r="H39" i="3"/>
  <c r="I38" i="3"/>
  <c r="H38" i="3"/>
  <c r="I37" i="3"/>
  <c r="H37" i="3"/>
  <c r="I36" i="3"/>
  <c r="H36" i="3"/>
  <c r="I35" i="3"/>
  <c r="H35" i="3"/>
  <c r="I34" i="3"/>
  <c r="H34" i="3"/>
  <c r="I78" i="3"/>
  <c r="H78" i="3"/>
  <c r="I77" i="3"/>
  <c r="H77" i="3"/>
  <c r="I76" i="3"/>
  <c r="H76" i="3"/>
  <c r="I75" i="3"/>
  <c r="H75" i="3"/>
  <c r="I74" i="3"/>
  <c r="H74" i="3"/>
  <c r="I73" i="3"/>
  <c r="H73" i="3"/>
  <c r="I72" i="3"/>
  <c r="H72" i="3"/>
  <c r="I71" i="3"/>
  <c r="H71" i="3"/>
  <c r="I70" i="3"/>
  <c r="H70" i="3"/>
  <c r="I69" i="3"/>
  <c r="J69" i="3" s="1"/>
  <c r="H69" i="3"/>
  <c r="I78" i="2"/>
  <c r="H78" i="2"/>
  <c r="I77" i="2"/>
  <c r="H77" i="2"/>
  <c r="I76" i="2"/>
  <c r="H76" i="2"/>
  <c r="I75" i="2"/>
  <c r="H75" i="2"/>
  <c r="I74" i="2"/>
  <c r="H74" i="2"/>
  <c r="I73" i="2"/>
  <c r="H73" i="2"/>
  <c r="I72" i="2"/>
  <c r="J72" i="2" s="1"/>
  <c r="H72" i="2"/>
  <c r="I71" i="2"/>
  <c r="J71" i="2" s="1"/>
  <c r="H71" i="2"/>
  <c r="I70" i="2"/>
  <c r="J70" i="2" s="1"/>
  <c r="H70" i="2"/>
  <c r="I69" i="2"/>
  <c r="J69" i="2" s="1"/>
  <c r="H69" i="2"/>
  <c r="J43" i="2"/>
  <c r="I43" i="2"/>
  <c r="H43" i="2"/>
  <c r="I42" i="2"/>
  <c r="H42" i="2"/>
  <c r="I41" i="2"/>
  <c r="H41" i="2"/>
  <c r="I40" i="2"/>
  <c r="H40" i="2"/>
  <c r="I39" i="2"/>
  <c r="H39" i="2"/>
  <c r="I38" i="2"/>
  <c r="H38" i="2"/>
  <c r="I37" i="2"/>
  <c r="H37" i="2"/>
  <c r="I36" i="2"/>
  <c r="H36" i="2"/>
  <c r="I35" i="2"/>
  <c r="H35" i="2"/>
  <c r="I34" i="2"/>
  <c r="H34" i="2"/>
  <c r="I34" i="1"/>
  <c r="H34" i="1"/>
  <c r="J71" i="1" l="1"/>
  <c r="J69" i="1"/>
  <c r="J77" i="1"/>
  <c r="J43" i="1"/>
  <c r="K43" i="1" s="1"/>
  <c r="J4" i="1"/>
  <c r="K4" i="1" s="1"/>
  <c r="J75" i="1"/>
  <c r="K75" i="1" s="1"/>
  <c r="J39" i="1"/>
  <c r="K61" i="1"/>
  <c r="J74" i="1"/>
  <c r="J72" i="1"/>
  <c r="J42" i="1"/>
  <c r="J49" i="1"/>
  <c r="K49" i="1" s="1"/>
  <c r="J51" i="1"/>
  <c r="J53" i="1"/>
  <c r="K53" i="1" s="1"/>
  <c r="J55" i="1"/>
  <c r="K55" i="1" s="1"/>
  <c r="J57" i="1"/>
  <c r="K57" i="1" s="1"/>
  <c r="J59" i="1"/>
  <c r="K59" i="1" s="1"/>
  <c r="J61" i="1"/>
  <c r="J63" i="1"/>
  <c r="K51" i="1"/>
  <c r="K63" i="1"/>
  <c r="K30" i="25"/>
  <c r="K32" i="25"/>
  <c r="K34" i="25"/>
  <c r="K36" i="25"/>
  <c r="K38" i="25"/>
  <c r="K40" i="25"/>
  <c r="K42" i="25"/>
  <c r="K44" i="25"/>
  <c r="K46" i="25"/>
  <c r="K48" i="25"/>
  <c r="K50" i="25"/>
  <c r="K52" i="25"/>
  <c r="K29" i="25"/>
  <c r="K31" i="25"/>
  <c r="K33" i="25"/>
  <c r="K35" i="25"/>
  <c r="K37" i="25"/>
  <c r="K39" i="25"/>
  <c r="K41" i="25"/>
  <c r="K43" i="25"/>
  <c r="K45" i="25"/>
  <c r="K47" i="25"/>
  <c r="K49" i="25"/>
  <c r="K51" i="25"/>
  <c r="K53" i="25"/>
  <c r="K17" i="25"/>
  <c r="K19" i="25"/>
  <c r="K21" i="25"/>
  <c r="K23" i="25"/>
  <c r="K25" i="25"/>
  <c r="K27" i="25"/>
  <c r="K54" i="25"/>
  <c r="J54" i="25"/>
  <c r="J56" i="25"/>
  <c r="K56" i="25" s="1"/>
  <c r="K31" i="24"/>
  <c r="K33" i="24"/>
  <c r="K39" i="24"/>
  <c r="K41" i="24"/>
  <c r="K47" i="24"/>
  <c r="K49" i="24"/>
  <c r="K17" i="24"/>
  <c r="K58" i="24"/>
  <c r="K15" i="24"/>
  <c r="J17" i="24"/>
  <c r="K19" i="24"/>
  <c r="J21" i="24"/>
  <c r="K21" i="24" s="1"/>
  <c r="K23" i="24"/>
  <c r="J25" i="24"/>
  <c r="K25" i="24" s="1"/>
  <c r="K27" i="24"/>
  <c r="J54" i="24"/>
  <c r="K54" i="24" s="1"/>
  <c r="K56" i="24"/>
  <c r="J58" i="24"/>
  <c r="J29" i="24"/>
  <c r="K29" i="24" s="1"/>
  <c r="J30" i="24"/>
  <c r="K30" i="24" s="1"/>
  <c r="J31" i="24"/>
  <c r="J32" i="24"/>
  <c r="K32" i="24" s="1"/>
  <c r="J33" i="24"/>
  <c r="J34" i="24"/>
  <c r="K34" i="24" s="1"/>
  <c r="J35" i="24"/>
  <c r="K35" i="24" s="1"/>
  <c r="J36" i="24"/>
  <c r="K36" i="24" s="1"/>
  <c r="J37" i="24"/>
  <c r="K37" i="24" s="1"/>
  <c r="J38" i="24"/>
  <c r="K38" i="24" s="1"/>
  <c r="J39" i="24"/>
  <c r="J40" i="24"/>
  <c r="K40" i="24" s="1"/>
  <c r="J41" i="24"/>
  <c r="J42" i="24"/>
  <c r="K42" i="24" s="1"/>
  <c r="J43" i="24"/>
  <c r="K43" i="24" s="1"/>
  <c r="J44" i="24"/>
  <c r="K44" i="24" s="1"/>
  <c r="J45" i="24"/>
  <c r="K45" i="24" s="1"/>
  <c r="J46" i="24"/>
  <c r="K46" i="24" s="1"/>
  <c r="J47" i="24"/>
  <c r="J48" i="24"/>
  <c r="K48" i="24" s="1"/>
  <c r="J49" i="24"/>
  <c r="J50" i="24"/>
  <c r="K50" i="24" s="1"/>
  <c r="J51" i="24"/>
  <c r="K51" i="24" s="1"/>
  <c r="J52" i="24"/>
  <c r="K52" i="24" s="1"/>
  <c r="J53" i="24"/>
  <c r="K53" i="24" s="1"/>
  <c r="J16" i="24"/>
  <c r="K16" i="24" s="1"/>
  <c r="K18" i="24"/>
  <c r="J20" i="24"/>
  <c r="K20" i="24" s="1"/>
  <c r="K22" i="24"/>
  <c r="J24" i="24"/>
  <c r="K24" i="24" s="1"/>
  <c r="K26" i="24"/>
  <c r="J28" i="24"/>
  <c r="K28" i="24" s="1"/>
  <c r="K55" i="24"/>
  <c r="J57" i="24"/>
  <c r="K57" i="24" s="1"/>
  <c r="K29" i="23"/>
  <c r="K31" i="23"/>
  <c r="K33" i="23"/>
  <c r="K35" i="23"/>
  <c r="K37" i="23"/>
  <c r="K39" i="23"/>
  <c r="K41" i="23"/>
  <c r="K43" i="23"/>
  <c r="K45" i="23"/>
  <c r="K47" i="23"/>
  <c r="K49" i="23"/>
  <c r="K51" i="23"/>
  <c r="K53" i="23"/>
  <c r="K30" i="22"/>
  <c r="K32" i="22"/>
  <c r="K34" i="22"/>
  <c r="K36" i="22"/>
  <c r="K38" i="22"/>
  <c r="K40" i="22"/>
  <c r="K42" i="22"/>
  <c r="K44" i="22"/>
  <c r="K46" i="22"/>
  <c r="K48" i="22"/>
  <c r="K50" i="22"/>
  <c r="K52" i="22"/>
  <c r="K29" i="22"/>
  <c r="K31" i="22"/>
  <c r="K33" i="22"/>
  <c r="K35" i="22"/>
  <c r="K37" i="22"/>
  <c r="K39" i="22"/>
  <c r="K41" i="22"/>
  <c r="K43" i="22"/>
  <c r="K45" i="22"/>
  <c r="K47" i="22"/>
  <c r="K49" i="22"/>
  <c r="K51" i="22"/>
  <c r="K53" i="22"/>
  <c r="K29" i="20"/>
  <c r="K33" i="20"/>
  <c r="K37" i="20"/>
  <c r="K41" i="20"/>
  <c r="K45" i="20"/>
  <c r="K49" i="20"/>
  <c r="K53" i="20"/>
  <c r="J29" i="20"/>
  <c r="J30" i="20"/>
  <c r="K30" i="20" s="1"/>
  <c r="J31" i="20"/>
  <c r="K31" i="20" s="1"/>
  <c r="J32" i="20"/>
  <c r="K32" i="20" s="1"/>
  <c r="J33" i="20"/>
  <c r="J34" i="20"/>
  <c r="K34" i="20" s="1"/>
  <c r="J35" i="20"/>
  <c r="K35" i="20" s="1"/>
  <c r="J36" i="20"/>
  <c r="K36" i="20" s="1"/>
  <c r="J37" i="20"/>
  <c r="J38" i="20"/>
  <c r="K38" i="20" s="1"/>
  <c r="J39" i="20"/>
  <c r="K39" i="20" s="1"/>
  <c r="J40" i="20"/>
  <c r="K40" i="20" s="1"/>
  <c r="J41" i="20"/>
  <c r="J42" i="20"/>
  <c r="K42" i="20" s="1"/>
  <c r="J43" i="20"/>
  <c r="K43" i="20" s="1"/>
  <c r="J44" i="20"/>
  <c r="K44" i="20" s="1"/>
  <c r="J45" i="20"/>
  <c r="J46" i="20"/>
  <c r="K46" i="20" s="1"/>
  <c r="J47" i="20"/>
  <c r="K47" i="20" s="1"/>
  <c r="J48" i="20"/>
  <c r="K48" i="20" s="1"/>
  <c r="J49" i="20"/>
  <c r="J50" i="20"/>
  <c r="K50" i="20" s="1"/>
  <c r="J51" i="20"/>
  <c r="K51" i="20" s="1"/>
  <c r="J52" i="20"/>
  <c r="K52" i="20" s="1"/>
  <c r="J53" i="20"/>
  <c r="K29" i="21"/>
  <c r="K31" i="21"/>
  <c r="K33" i="21"/>
  <c r="K35" i="21"/>
  <c r="K37" i="21"/>
  <c r="K39" i="21"/>
  <c r="K41" i="21"/>
  <c r="K43" i="21"/>
  <c r="K45" i="21"/>
  <c r="K47" i="21"/>
  <c r="K49" i="21"/>
  <c r="K51" i="21"/>
  <c r="K53" i="21"/>
  <c r="J55" i="21"/>
  <c r="J57" i="21"/>
  <c r="J15" i="21"/>
  <c r="J17" i="21"/>
  <c r="J19" i="21"/>
  <c r="J21" i="21"/>
  <c r="J23" i="21"/>
  <c r="J25" i="21"/>
  <c r="J27" i="21"/>
  <c r="J54" i="21"/>
  <c r="J56" i="21"/>
  <c r="J58" i="21"/>
  <c r="K15" i="19"/>
  <c r="K17" i="19"/>
  <c r="K9" i="19"/>
  <c r="K6" i="19"/>
  <c r="K14" i="19"/>
  <c r="K22" i="19"/>
  <c r="K24" i="19"/>
  <c r="K26" i="19"/>
  <c r="K28" i="19"/>
  <c r="J4" i="19"/>
  <c r="K4" i="19" s="1"/>
  <c r="J5" i="19"/>
  <c r="K5" i="19" s="1"/>
  <c r="J6" i="19"/>
  <c r="J7" i="19"/>
  <c r="K7" i="19" s="1"/>
  <c r="J8" i="19"/>
  <c r="K8" i="19" s="1"/>
  <c r="J9" i="19"/>
  <c r="J10" i="19"/>
  <c r="K10" i="19" s="1"/>
  <c r="J11" i="19"/>
  <c r="K11" i="19" s="1"/>
  <c r="J12" i="19"/>
  <c r="K12" i="19" s="1"/>
  <c r="J13" i="19"/>
  <c r="K13" i="19" s="1"/>
  <c r="J14" i="19"/>
  <c r="J15" i="19"/>
  <c r="J16" i="19"/>
  <c r="K16" i="19" s="1"/>
  <c r="J17" i="19"/>
  <c r="J18" i="19"/>
  <c r="K18" i="19" s="1"/>
  <c r="J19" i="19"/>
  <c r="K19" i="19" s="1"/>
  <c r="J20" i="19"/>
  <c r="K20" i="19" s="1"/>
  <c r="J21" i="19"/>
  <c r="K21" i="19" s="1"/>
  <c r="J22" i="19"/>
  <c r="K30" i="18"/>
  <c r="K32" i="18"/>
  <c r="K34" i="18"/>
  <c r="K36" i="18"/>
  <c r="K38" i="18"/>
  <c r="K40" i="18"/>
  <c r="K46" i="18"/>
  <c r="K52" i="18"/>
  <c r="K29" i="18"/>
  <c r="K31" i="18"/>
  <c r="K33" i="18"/>
  <c r="K35" i="18"/>
  <c r="K37" i="18"/>
  <c r="J15" i="18"/>
  <c r="J17" i="18"/>
  <c r="K17" i="18" s="1"/>
  <c r="J19" i="18"/>
  <c r="J21" i="18"/>
  <c r="J23" i="18"/>
  <c r="J25" i="18"/>
  <c r="K25" i="18" s="1"/>
  <c r="J27" i="18"/>
  <c r="J54" i="18"/>
  <c r="J56" i="18"/>
  <c r="J58" i="18"/>
  <c r="K58" i="18" s="1"/>
  <c r="J38" i="18"/>
  <c r="J39" i="18"/>
  <c r="K39" i="18" s="1"/>
  <c r="J40" i="18"/>
  <c r="J41" i="18"/>
  <c r="K41" i="18" s="1"/>
  <c r="J42" i="18"/>
  <c r="K42" i="18" s="1"/>
  <c r="J43" i="18"/>
  <c r="K43" i="18" s="1"/>
  <c r="J44" i="18"/>
  <c r="K44" i="18" s="1"/>
  <c r="J45" i="18"/>
  <c r="K45" i="18" s="1"/>
  <c r="J46" i="18"/>
  <c r="J47" i="18"/>
  <c r="K47" i="18" s="1"/>
  <c r="J48" i="18"/>
  <c r="K48" i="18" s="1"/>
  <c r="J49" i="18"/>
  <c r="K49" i="18" s="1"/>
  <c r="J50" i="18"/>
  <c r="K50" i="18" s="1"/>
  <c r="J51" i="18"/>
  <c r="K51" i="18" s="1"/>
  <c r="J52" i="18"/>
  <c r="J53" i="18"/>
  <c r="K53" i="18" s="1"/>
  <c r="K30" i="17"/>
  <c r="K34" i="17"/>
  <c r="K42" i="17"/>
  <c r="K50" i="17"/>
  <c r="K15" i="17"/>
  <c r="K17" i="17"/>
  <c r="K19" i="17"/>
  <c r="K23" i="17"/>
  <c r="K25" i="17"/>
  <c r="K27" i="17"/>
  <c r="K54" i="17"/>
  <c r="K56" i="17"/>
  <c r="K58" i="17"/>
  <c r="J29" i="17"/>
  <c r="K29" i="17" s="1"/>
  <c r="J30" i="17"/>
  <c r="J31" i="17"/>
  <c r="K31" i="17" s="1"/>
  <c r="J32" i="17"/>
  <c r="K32" i="17" s="1"/>
  <c r="J33" i="17"/>
  <c r="K33" i="17" s="1"/>
  <c r="J34" i="17"/>
  <c r="J35" i="17"/>
  <c r="K35" i="17" s="1"/>
  <c r="J36" i="17"/>
  <c r="K36" i="17" s="1"/>
  <c r="J37" i="17"/>
  <c r="K37" i="17" s="1"/>
  <c r="J38" i="17"/>
  <c r="K38" i="17" s="1"/>
  <c r="J39" i="17"/>
  <c r="K39" i="17" s="1"/>
  <c r="J40" i="17"/>
  <c r="K40" i="17" s="1"/>
  <c r="J41" i="17"/>
  <c r="K41" i="17" s="1"/>
  <c r="J42" i="17"/>
  <c r="J43" i="17"/>
  <c r="K43" i="17" s="1"/>
  <c r="J44" i="17"/>
  <c r="K44" i="17" s="1"/>
  <c r="J45" i="17"/>
  <c r="K45" i="17" s="1"/>
  <c r="J46" i="17"/>
  <c r="K46" i="17" s="1"/>
  <c r="J47" i="17"/>
  <c r="K47" i="17" s="1"/>
  <c r="J48" i="17"/>
  <c r="K48" i="17" s="1"/>
  <c r="J49" i="17"/>
  <c r="K49" i="17" s="1"/>
  <c r="J50" i="17"/>
  <c r="J51" i="17"/>
  <c r="K51" i="17" s="1"/>
  <c r="J52" i="17"/>
  <c r="K52" i="17" s="1"/>
  <c r="J53" i="17"/>
  <c r="K53" i="17" s="1"/>
  <c r="K38" i="16"/>
  <c r="K46" i="16"/>
  <c r="K41" i="16"/>
  <c r="K49" i="16"/>
  <c r="J57" i="16"/>
  <c r="J35" i="16"/>
  <c r="K35" i="16" s="1"/>
  <c r="J36" i="16"/>
  <c r="K36" i="16" s="1"/>
  <c r="J37" i="16"/>
  <c r="K37" i="16" s="1"/>
  <c r="J38" i="16"/>
  <c r="J39" i="16"/>
  <c r="K39" i="16" s="1"/>
  <c r="J40" i="16"/>
  <c r="K40" i="16" s="1"/>
  <c r="J41" i="16"/>
  <c r="J42" i="16"/>
  <c r="K42" i="16" s="1"/>
  <c r="J43" i="16"/>
  <c r="K43" i="16" s="1"/>
  <c r="J44" i="16"/>
  <c r="K44" i="16" s="1"/>
  <c r="J45" i="16"/>
  <c r="K45" i="16" s="1"/>
  <c r="J46" i="16"/>
  <c r="J47" i="16"/>
  <c r="K47" i="16" s="1"/>
  <c r="J48" i="16"/>
  <c r="K48" i="16" s="1"/>
  <c r="J49" i="16"/>
  <c r="J50" i="16"/>
  <c r="K50" i="16" s="1"/>
  <c r="J51" i="16"/>
  <c r="K51" i="16" s="1"/>
  <c r="J52" i="16"/>
  <c r="K52" i="16" s="1"/>
  <c r="J53" i="16"/>
  <c r="K53" i="16" s="1"/>
  <c r="J4" i="15"/>
  <c r="K4" i="15" s="1"/>
  <c r="J6" i="15"/>
  <c r="K6" i="15" s="1"/>
  <c r="J8" i="15"/>
  <c r="K8" i="15" s="1"/>
  <c r="J10" i="15"/>
  <c r="K10" i="15" s="1"/>
  <c r="J12" i="15"/>
  <c r="K12" i="15" s="1"/>
  <c r="K29" i="14"/>
  <c r="K30" i="14"/>
  <c r="K31" i="14"/>
  <c r="K32" i="14"/>
  <c r="K33" i="14"/>
  <c r="K34" i="14"/>
  <c r="K35" i="14"/>
  <c r="K36" i="14"/>
  <c r="K37" i="14"/>
  <c r="K38" i="14"/>
  <c r="K39" i="14"/>
  <c r="K40" i="14"/>
  <c r="K41" i="14"/>
  <c r="K42" i="14"/>
  <c r="K43" i="14"/>
  <c r="K44" i="14"/>
  <c r="K45" i="14"/>
  <c r="K46" i="14"/>
  <c r="K47" i="14"/>
  <c r="K48" i="14"/>
  <c r="K49" i="14"/>
  <c r="K50" i="14"/>
  <c r="K51" i="14"/>
  <c r="K52" i="14"/>
  <c r="K53" i="14"/>
  <c r="J15" i="14"/>
  <c r="J17" i="14"/>
  <c r="K17" i="14" s="1"/>
  <c r="J19" i="14"/>
  <c r="J21" i="14"/>
  <c r="J23" i="14"/>
  <c r="J25" i="14"/>
  <c r="K25" i="14" s="1"/>
  <c r="J27" i="14"/>
  <c r="J54" i="14"/>
  <c r="J56" i="14"/>
  <c r="J58" i="14"/>
  <c r="K58" i="14" s="1"/>
  <c r="K18" i="14"/>
  <c r="K22" i="14"/>
  <c r="K26" i="14"/>
  <c r="K55" i="14"/>
  <c r="J16" i="14"/>
  <c r="K16" i="14" s="1"/>
  <c r="J18" i="14"/>
  <c r="J20" i="14"/>
  <c r="K20" i="14" s="1"/>
  <c r="J22" i="14"/>
  <c r="J24" i="14"/>
  <c r="K24" i="14" s="1"/>
  <c r="J26" i="14"/>
  <c r="J28" i="14"/>
  <c r="K28" i="14" s="1"/>
  <c r="J55" i="14"/>
  <c r="J57" i="14"/>
  <c r="K57" i="14" s="1"/>
  <c r="K29" i="13"/>
  <c r="K31" i="13"/>
  <c r="K33" i="13"/>
  <c r="K35" i="13"/>
  <c r="K37" i="13"/>
  <c r="K39" i="13"/>
  <c r="K41" i="13"/>
  <c r="K43" i="13"/>
  <c r="K45" i="13"/>
  <c r="K47" i="13"/>
  <c r="K49" i="13"/>
  <c r="K51" i="13"/>
  <c r="K53" i="13"/>
  <c r="J16" i="13"/>
  <c r="K16" i="13" s="1"/>
  <c r="J18" i="13"/>
  <c r="K18" i="13" s="1"/>
  <c r="J20" i="13"/>
  <c r="K20" i="13" s="1"/>
  <c r="J22" i="13"/>
  <c r="K22" i="13" s="1"/>
  <c r="J24" i="13"/>
  <c r="K24" i="13" s="1"/>
  <c r="J26" i="13"/>
  <c r="K26" i="13" s="1"/>
  <c r="J28" i="13"/>
  <c r="K28" i="13" s="1"/>
  <c r="J55" i="13"/>
  <c r="J57" i="13"/>
  <c r="K57" i="13" s="1"/>
  <c r="J15" i="13"/>
  <c r="K15" i="13" s="1"/>
  <c r="J17" i="13"/>
  <c r="K17" i="13" s="1"/>
  <c r="J19" i="13"/>
  <c r="J21" i="13"/>
  <c r="J23" i="13"/>
  <c r="K23" i="13" s="1"/>
  <c r="J25" i="13"/>
  <c r="K25" i="13" s="1"/>
  <c r="J27" i="13"/>
  <c r="J54" i="13"/>
  <c r="J56" i="13"/>
  <c r="K56" i="13" s="1"/>
  <c r="J58" i="13"/>
  <c r="K58" i="13" s="1"/>
  <c r="K55" i="13"/>
  <c r="K30" i="12"/>
  <c r="K32" i="12"/>
  <c r="K34" i="12"/>
  <c r="K36" i="12"/>
  <c r="K38" i="12"/>
  <c r="K40" i="12"/>
  <c r="K42" i="12"/>
  <c r="K44" i="12"/>
  <c r="K46" i="12"/>
  <c r="K48" i="12"/>
  <c r="K50" i="12"/>
  <c r="K52" i="12"/>
  <c r="K15" i="12"/>
  <c r="K17" i="12"/>
  <c r="K19" i="12"/>
  <c r="K21" i="12"/>
  <c r="K23" i="12"/>
  <c r="K25" i="12"/>
  <c r="K27" i="12"/>
  <c r="K54" i="12"/>
  <c r="K56" i="12"/>
  <c r="K15" i="11"/>
  <c r="K17" i="11"/>
  <c r="K19" i="11"/>
  <c r="K21" i="11"/>
  <c r="K23" i="11"/>
  <c r="K25" i="11"/>
  <c r="K27" i="11"/>
  <c r="K54" i="11"/>
  <c r="K56" i="11"/>
  <c r="K58" i="11"/>
  <c r="J57" i="11"/>
  <c r="K57" i="11" s="1"/>
  <c r="K27" i="10"/>
  <c r="J28" i="10"/>
  <c r="J15" i="10"/>
  <c r="K15" i="10" s="1"/>
  <c r="K79" i="10" s="1"/>
  <c r="J17" i="10"/>
  <c r="J19" i="10"/>
  <c r="K19" i="10" s="1"/>
  <c r="J21" i="10"/>
  <c r="K21" i="10" s="1"/>
  <c r="J23" i="10"/>
  <c r="K23" i="10" s="1"/>
  <c r="J25" i="10"/>
  <c r="J27" i="10"/>
  <c r="K17" i="10"/>
  <c r="K25" i="10"/>
  <c r="K30" i="9"/>
  <c r="K32" i="9"/>
  <c r="K34" i="9"/>
  <c r="K36" i="9"/>
  <c r="K38" i="9"/>
  <c r="K40" i="9"/>
  <c r="K42" i="9"/>
  <c r="K44" i="9"/>
  <c r="K46" i="9"/>
  <c r="K48" i="9"/>
  <c r="K50" i="9"/>
  <c r="K52" i="9"/>
  <c r="K29" i="9"/>
  <c r="K31" i="9"/>
  <c r="K33" i="9"/>
  <c r="K35" i="9"/>
  <c r="K37" i="9"/>
  <c r="K39" i="9"/>
  <c r="K41" i="9"/>
  <c r="K43" i="9"/>
  <c r="J15" i="9"/>
  <c r="J17" i="9"/>
  <c r="J19" i="9"/>
  <c r="K19" i="9" s="1"/>
  <c r="J21" i="9"/>
  <c r="K21" i="9" s="1"/>
  <c r="J23" i="9"/>
  <c r="J25" i="9"/>
  <c r="K30" i="8"/>
  <c r="K32" i="8"/>
  <c r="K34" i="8"/>
  <c r="K36" i="8"/>
  <c r="K38" i="8"/>
  <c r="K40" i="8"/>
  <c r="K42" i="8"/>
  <c r="K44" i="8"/>
  <c r="K46" i="8"/>
  <c r="K48" i="8"/>
  <c r="K50" i="8"/>
  <c r="K52" i="8"/>
  <c r="K29" i="8"/>
  <c r="K31" i="8"/>
  <c r="K33" i="8"/>
  <c r="K35" i="8"/>
  <c r="K37" i="8"/>
  <c r="K39" i="8"/>
  <c r="K41" i="8"/>
  <c r="K43" i="8"/>
  <c r="K45" i="8"/>
  <c r="K47" i="8"/>
  <c r="K49" i="8"/>
  <c r="K51" i="8"/>
  <c r="K53" i="8"/>
  <c r="K52" i="7"/>
  <c r="K31" i="7"/>
  <c r="K33" i="7"/>
  <c r="K39" i="7"/>
  <c r="K41" i="7"/>
  <c r="K47" i="7"/>
  <c r="K49" i="7"/>
  <c r="J29" i="7"/>
  <c r="K29" i="7" s="1"/>
  <c r="J30" i="7"/>
  <c r="K30" i="7" s="1"/>
  <c r="J31" i="7"/>
  <c r="J32" i="7"/>
  <c r="K32" i="7" s="1"/>
  <c r="J33" i="7"/>
  <c r="J34" i="7"/>
  <c r="K34" i="7" s="1"/>
  <c r="J35" i="7"/>
  <c r="K35" i="7" s="1"/>
  <c r="J36" i="7"/>
  <c r="K36" i="7" s="1"/>
  <c r="J37" i="7"/>
  <c r="K37" i="7" s="1"/>
  <c r="J38" i="7"/>
  <c r="K38" i="7" s="1"/>
  <c r="J39" i="7"/>
  <c r="J40" i="7"/>
  <c r="K40" i="7" s="1"/>
  <c r="J41" i="7"/>
  <c r="J42" i="7"/>
  <c r="K42" i="7" s="1"/>
  <c r="J43" i="7"/>
  <c r="K43" i="7" s="1"/>
  <c r="J44" i="7"/>
  <c r="K44" i="7" s="1"/>
  <c r="J45" i="7"/>
  <c r="K45" i="7" s="1"/>
  <c r="J46" i="7"/>
  <c r="K46" i="7" s="1"/>
  <c r="J47" i="7"/>
  <c r="J48" i="7"/>
  <c r="K48" i="7" s="1"/>
  <c r="J49" i="7"/>
  <c r="J50" i="7"/>
  <c r="K50" i="7" s="1"/>
  <c r="J51" i="7"/>
  <c r="K51" i="7" s="1"/>
  <c r="J52" i="7"/>
  <c r="J53" i="7"/>
  <c r="K53" i="7" s="1"/>
  <c r="K30" i="6"/>
  <c r="K32" i="6"/>
  <c r="K34" i="6"/>
  <c r="K36" i="6"/>
  <c r="K38" i="6"/>
  <c r="K40" i="6"/>
  <c r="K42" i="6"/>
  <c r="K44" i="6"/>
  <c r="K46" i="6"/>
  <c r="K48" i="6"/>
  <c r="K50" i="6"/>
  <c r="K52" i="6"/>
  <c r="K29" i="6"/>
  <c r="K31" i="6"/>
  <c r="K33" i="6"/>
  <c r="K30" i="5"/>
  <c r="K32" i="5"/>
  <c r="K34" i="5"/>
  <c r="K36" i="5"/>
  <c r="K38" i="5"/>
  <c r="K40" i="5"/>
  <c r="K42" i="5"/>
  <c r="K44" i="5"/>
  <c r="K46" i="5"/>
  <c r="K48" i="5"/>
  <c r="K50" i="5"/>
  <c r="K52" i="5"/>
  <c r="K29" i="5"/>
  <c r="K50" i="4"/>
  <c r="K52" i="4"/>
  <c r="K54" i="4"/>
  <c r="K56" i="4"/>
  <c r="K58" i="4"/>
  <c r="K60" i="4"/>
  <c r="K62" i="4"/>
  <c r="K49" i="4"/>
  <c r="K51" i="4"/>
  <c r="K53" i="4"/>
  <c r="K55" i="4"/>
  <c r="K57" i="4"/>
  <c r="K59" i="4"/>
  <c r="K61" i="4"/>
  <c r="K63" i="4"/>
  <c r="K52" i="3"/>
  <c r="K54" i="3"/>
  <c r="K60" i="3"/>
  <c r="K62" i="3"/>
  <c r="K46" i="3"/>
  <c r="K65" i="3"/>
  <c r="K45" i="3"/>
  <c r="J47" i="3"/>
  <c r="K47" i="3" s="1"/>
  <c r="K64" i="3"/>
  <c r="J66" i="3"/>
  <c r="K66" i="3" s="1"/>
  <c r="K68" i="3"/>
  <c r="J49" i="3"/>
  <c r="K49" i="3" s="1"/>
  <c r="J50" i="3"/>
  <c r="K50" i="3" s="1"/>
  <c r="J51" i="3"/>
  <c r="K51" i="3" s="1"/>
  <c r="J52" i="3"/>
  <c r="J53" i="3"/>
  <c r="K53" i="3" s="1"/>
  <c r="J54" i="3"/>
  <c r="J55" i="3"/>
  <c r="K55" i="3" s="1"/>
  <c r="J56" i="3"/>
  <c r="K56" i="3" s="1"/>
  <c r="J57" i="3"/>
  <c r="K57" i="3" s="1"/>
  <c r="J58" i="3"/>
  <c r="K58" i="3" s="1"/>
  <c r="J59" i="3"/>
  <c r="K59" i="3" s="1"/>
  <c r="J60" i="3"/>
  <c r="J61" i="3"/>
  <c r="K61" i="3" s="1"/>
  <c r="J62" i="3"/>
  <c r="J63" i="3"/>
  <c r="K63" i="3" s="1"/>
  <c r="K48" i="3"/>
  <c r="K67" i="3"/>
  <c r="K50" i="1"/>
  <c r="K52" i="1"/>
  <c r="K54" i="1"/>
  <c r="K56" i="1"/>
  <c r="K58" i="1"/>
  <c r="K60" i="1"/>
  <c r="K62" i="1"/>
  <c r="K14" i="25"/>
  <c r="K16" i="25"/>
  <c r="K18" i="25"/>
  <c r="K20" i="25"/>
  <c r="K22" i="25"/>
  <c r="K24" i="25"/>
  <c r="K26" i="25"/>
  <c r="K28" i="25"/>
  <c r="K55" i="25"/>
  <c r="K15" i="25"/>
  <c r="J57" i="25"/>
  <c r="K57" i="25" s="1"/>
  <c r="J58" i="25"/>
  <c r="K58" i="25" s="1"/>
  <c r="K5" i="23"/>
  <c r="K7" i="23"/>
  <c r="K13" i="23"/>
  <c r="J4" i="23"/>
  <c r="K4" i="23" s="1"/>
  <c r="J5" i="23"/>
  <c r="J6" i="23"/>
  <c r="K6" i="23" s="1"/>
  <c r="J7" i="23"/>
  <c r="J8" i="23"/>
  <c r="K8" i="23" s="1"/>
  <c r="J9" i="23"/>
  <c r="K9" i="23" s="1"/>
  <c r="J10" i="23"/>
  <c r="K10" i="23" s="1"/>
  <c r="J11" i="23"/>
  <c r="K11" i="23" s="1"/>
  <c r="J12" i="23"/>
  <c r="K12" i="23" s="1"/>
  <c r="J13" i="23"/>
  <c r="K18" i="23"/>
  <c r="K21" i="23"/>
  <c r="J14" i="23"/>
  <c r="K14" i="23" s="1"/>
  <c r="J15" i="23"/>
  <c r="K15" i="23" s="1"/>
  <c r="J16" i="23"/>
  <c r="K16" i="23" s="1"/>
  <c r="J17" i="23"/>
  <c r="K17" i="23" s="1"/>
  <c r="J18" i="23"/>
  <c r="J19" i="23"/>
  <c r="K19" i="23" s="1"/>
  <c r="J20" i="23"/>
  <c r="K20" i="23" s="1"/>
  <c r="J21" i="23"/>
  <c r="J22" i="23"/>
  <c r="K22" i="23" s="1"/>
  <c r="J23" i="23"/>
  <c r="K23" i="23" s="1"/>
  <c r="J24" i="23"/>
  <c r="K24" i="23" s="1"/>
  <c r="J25" i="23"/>
  <c r="K25" i="23" s="1"/>
  <c r="J26" i="23"/>
  <c r="K26" i="23" s="1"/>
  <c r="J27" i="23"/>
  <c r="K27" i="23" s="1"/>
  <c r="J28" i="23"/>
  <c r="K28" i="23" s="1"/>
  <c r="J54" i="23"/>
  <c r="K54" i="23" s="1"/>
  <c r="J55" i="23"/>
  <c r="K55" i="23" s="1"/>
  <c r="J56" i="23"/>
  <c r="K56" i="23" s="1"/>
  <c r="J57" i="23"/>
  <c r="K57" i="23" s="1"/>
  <c r="J58" i="23"/>
  <c r="K58" i="23" s="1"/>
  <c r="K54" i="22"/>
  <c r="J14" i="22"/>
  <c r="K14" i="22" s="1"/>
  <c r="J15" i="22"/>
  <c r="K15" i="22" s="1"/>
  <c r="J16" i="22"/>
  <c r="K16" i="22" s="1"/>
  <c r="J17" i="22"/>
  <c r="K17" i="22" s="1"/>
  <c r="J18" i="22"/>
  <c r="K18" i="22" s="1"/>
  <c r="J19" i="22"/>
  <c r="K19" i="22" s="1"/>
  <c r="J20" i="22"/>
  <c r="K20" i="22" s="1"/>
  <c r="J21" i="22"/>
  <c r="K21" i="22" s="1"/>
  <c r="J22" i="22"/>
  <c r="K22" i="22" s="1"/>
  <c r="J23" i="22"/>
  <c r="K23" i="22" s="1"/>
  <c r="J24" i="22"/>
  <c r="K24" i="22" s="1"/>
  <c r="J25" i="22"/>
  <c r="K25" i="22" s="1"/>
  <c r="J26" i="22"/>
  <c r="K26" i="22" s="1"/>
  <c r="J27" i="22"/>
  <c r="K27" i="22" s="1"/>
  <c r="J28" i="22"/>
  <c r="K28" i="22" s="1"/>
  <c r="J54" i="22"/>
  <c r="J55" i="22"/>
  <c r="K55" i="22" s="1"/>
  <c r="J56" i="22"/>
  <c r="K56" i="22" s="1"/>
  <c r="J57" i="22"/>
  <c r="K57" i="22" s="1"/>
  <c r="J58" i="22"/>
  <c r="K58" i="22" s="1"/>
  <c r="K12" i="21"/>
  <c r="K11" i="21"/>
  <c r="J4" i="21"/>
  <c r="K4" i="21" s="1"/>
  <c r="J5" i="21"/>
  <c r="K5" i="21" s="1"/>
  <c r="J6" i="21"/>
  <c r="K6" i="21" s="1"/>
  <c r="J7" i="21"/>
  <c r="K7" i="21" s="1"/>
  <c r="J8" i="21"/>
  <c r="K8" i="21" s="1"/>
  <c r="J9" i="21"/>
  <c r="K9" i="21" s="1"/>
  <c r="J10" i="21"/>
  <c r="K10" i="21" s="1"/>
  <c r="J11" i="21"/>
  <c r="J12" i="21"/>
  <c r="J13" i="21"/>
  <c r="K13" i="21" s="1"/>
  <c r="K14" i="21"/>
  <c r="K16" i="21"/>
  <c r="K18" i="21"/>
  <c r="K20" i="21"/>
  <c r="K22" i="21"/>
  <c r="K24" i="21"/>
  <c r="K26" i="21"/>
  <c r="K28" i="21"/>
  <c r="K55" i="21"/>
  <c r="K57" i="21"/>
  <c r="K15" i="21"/>
  <c r="K17" i="21"/>
  <c r="K19" i="21"/>
  <c r="K21" i="21"/>
  <c r="K23" i="21"/>
  <c r="K25" i="21"/>
  <c r="K27" i="21"/>
  <c r="K54" i="21"/>
  <c r="K56" i="21"/>
  <c r="K58" i="21"/>
  <c r="K12" i="20"/>
  <c r="K5" i="20"/>
  <c r="K8" i="20"/>
  <c r="J4" i="20"/>
  <c r="K4" i="20" s="1"/>
  <c r="J5" i="20"/>
  <c r="J6" i="20"/>
  <c r="K6" i="20" s="1"/>
  <c r="J7" i="20"/>
  <c r="K7" i="20" s="1"/>
  <c r="J9" i="20"/>
  <c r="K9" i="20" s="1"/>
  <c r="J10" i="20"/>
  <c r="K10" i="20" s="1"/>
  <c r="J11" i="20"/>
  <c r="K11" i="20" s="1"/>
  <c r="J12" i="20"/>
  <c r="J13" i="20"/>
  <c r="K13" i="20" s="1"/>
  <c r="K27" i="20"/>
  <c r="J14" i="20"/>
  <c r="K14" i="20" s="1"/>
  <c r="J15" i="20"/>
  <c r="K15" i="20" s="1"/>
  <c r="J16" i="20"/>
  <c r="K16" i="20" s="1"/>
  <c r="J17" i="20"/>
  <c r="K17" i="20" s="1"/>
  <c r="J18" i="20"/>
  <c r="K18" i="20" s="1"/>
  <c r="J19" i="20"/>
  <c r="K19" i="20" s="1"/>
  <c r="J20" i="20"/>
  <c r="K20" i="20" s="1"/>
  <c r="J21" i="20"/>
  <c r="K21" i="20" s="1"/>
  <c r="J22" i="20"/>
  <c r="K22" i="20" s="1"/>
  <c r="J23" i="20"/>
  <c r="K23" i="20" s="1"/>
  <c r="J24" i="20"/>
  <c r="K24" i="20" s="1"/>
  <c r="J25" i="20"/>
  <c r="K25" i="20" s="1"/>
  <c r="J26" i="20"/>
  <c r="K26" i="20" s="1"/>
  <c r="J27" i="20"/>
  <c r="J28" i="20"/>
  <c r="K28" i="20" s="1"/>
  <c r="J54" i="20"/>
  <c r="K54" i="20" s="1"/>
  <c r="J55" i="20"/>
  <c r="K55" i="20" s="1"/>
  <c r="J56" i="20"/>
  <c r="K56" i="20" s="1"/>
  <c r="J57" i="20"/>
  <c r="K57" i="20" s="1"/>
  <c r="J58" i="20"/>
  <c r="K58" i="20" s="1"/>
  <c r="K37" i="19"/>
  <c r="K35" i="19"/>
  <c r="K30" i="19"/>
  <c r="K32" i="19"/>
  <c r="J29" i="19"/>
  <c r="K29" i="19" s="1"/>
  <c r="J31" i="19"/>
  <c r="K31" i="19" s="1"/>
  <c r="J33" i="19"/>
  <c r="K33" i="19" s="1"/>
  <c r="J35" i="19"/>
  <c r="J38" i="19"/>
  <c r="K38" i="19" s="1"/>
  <c r="J30" i="19"/>
  <c r="J32" i="19"/>
  <c r="J34" i="19"/>
  <c r="K34" i="19" s="1"/>
  <c r="J36" i="19"/>
  <c r="K36" i="19" s="1"/>
  <c r="J37" i="19"/>
  <c r="K39" i="19"/>
  <c r="K40" i="19"/>
  <c r="K41" i="19"/>
  <c r="K42" i="19"/>
  <c r="K43" i="19"/>
  <c r="K44" i="19"/>
  <c r="K45" i="19"/>
  <c r="K46" i="19"/>
  <c r="K47" i="19"/>
  <c r="K48" i="19"/>
  <c r="K49" i="19"/>
  <c r="K50" i="19"/>
  <c r="K51" i="19"/>
  <c r="K52" i="19"/>
  <c r="K53" i="19"/>
  <c r="K54" i="19"/>
  <c r="K55" i="19"/>
  <c r="K56" i="19"/>
  <c r="K57" i="19"/>
  <c r="K14" i="18"/>
  <c r="K16" i="18"/>
  <c r="K18" i="18"/>
  <c r="K20" i="18"/>
  <c r="K22" i="18"/>
  <c r="K24" i="18"/>
  <c r="K26" i="18"/>
  <c r="K28" i="18"/>
  <c r="K55" i="18"/>
  <c r="K57" i="18"/>
  <c r="K15" i="18"/>
  <c r="K19" i="18"/>
  <c r="K21" i="18"/>
  <c r="K23" i="18"/>
  <c r="K27" i="18"/>
  <c r="K54" i="18"/>
  <c r="K56" i="18"/>
  <c r="K14" i="17"/>
  <c r="K16" i="17"/>
  <c r="K18" i="17"/>
  <c r="K20" i="17"/>
  <c r="K22" i="17"/>
  <c r="K24" i="17"/>
  <c r="K26" i="17"/>
  <c r="K28" i="17"/>
  <c r="K55" i="17"/>
  <c r="K57" i="17"/>
  <c r="K21" i="17"/>
  <c r="K6" i="16"/>
  <c r="K5" i="16"/>
  <c r="K7" i="16"/>
  <c r="K13" i="16"/>
  <c r="J4" i="16"/>
  <c r="K4" i="16" s="1"/>
  <c r="J5" i="16"/>
  <c r="J6" i="16"/>
  <c r="J7" i="16"/>
  <c r="J8" i="16"/>
  <c r="K8" i="16" s="1"/>
  <c r="J9" i="16"/>
  <c r="K9" i="16" s="1"/>
  <c r="J10" i="16"/>
  <c r="K10" i="16" s="1"/>
  <c r="J11" i="16"/>
  <c r="K11" i="16" s="1"/>
  <c r="J12" i="16"/>
  <c r="K12" i="16" s="1"/>
  <c r="J13" i="16"/>
  <c r="K14" i="16"/>
  <c r="K16" i="16"/>
  <c r="K18" i="16"/>
  <c r="K20" i="16"/>
  <c r="K22" i="16"/>
  <c r="K24" i="16"/>
  <c r="K26" i="16"/>
  <c r="K28" i="16"/>
  <c r="K55" i="16"/>
  <c r="K57" i="16"/>
  <c r="K15" i="16"/>
  <c r="K17" i="16"/>
  <c r="K19" i="16"/>
  <c r="K21" i="16"/>
  <c r="K23" i="16"/>
  <c r="K25" i="16"/>
  <c r="K27" i="16"/>
  <c r="K54" i="16"/>
  <c r="K56" i="16"/>
  <c r="K58" i="16"/>
  <c r="K5" i="15"/>
  <c r="K7" i="15"/>
  <c r="K9" i="15"/>
  <c r="K11" i="15"/>
  <c r="K13" i="15"/>
  <c r="J14" i="15"/>
  <c r="K14" i="15" s="1"/>
  <c r="J15" i="15"/>
  <c r="K15" i="15" s="1"/>
  <c r="J16" i="15"/>
  <c r="K16" i="15" s="1"/>
  <c r="J17" i="15"/>
  <c r="K17" i="15" s="1"/>
  <c r="J18" i="15"/>
  <c r="K18" i="15" s="1"/>
  <c r="J19" i="15"/>
  <c r="K19" i="15" s="1"/>
  <c r="J20" i="15"/>
  <c r="K20" i="15" s="1"/>
  <c r="J21" i="15"/>
  <c r="K21" i="15" s="1"/>
  <c r="J22" i="15"/>
  <c r="K22" i="15" s="1"/>
  <c r="J23" i="15"/>
  <c r="K23" i="15" s="1"/>
  <c r="J24" i="15"/>
  <c r="K24" i="15" s="1"/>
  <c r="J25" i="15"/>
  <c r="K25" i="15" s="1"/>
  <c r="J26" i="15"/>
  <c r="K26" i="15" s="1"/>
  <c r="J27" i="15"/>
  <c r="K27" i="15" s="1"/>
  <c r="J28" i="15"/>
  <c r="K28" i="15" s="1"/>
  <c r="J54" i="15"/>
  <c r="K54" i="15" s="1"/>
  <c r="J55" i="15"/>
  <c r="K55" i="15" s="1"/>
  <c r="J56" i="15"/>
  <c r="K56" i="15" s="1"/>
  <c r="J57" i="15"/>
  <c r="K57" i="15" s="1"/>
  <c r="J58" i="15"/>
  <c r="K58" i="15" s="1"/>
  <c r="K6" i="14"/>
  <c r="K5" i="14"/>
  <c r="K7" i="14"/>
  <c r="K13" i="14"/>
  <c r="J4" i="14"/>
  <c r="K4" i="14" s="1"/>
  <c r="J5" i="14"/>
  <c r="J6" i="14"/>
  <c r="J7" i="14"/>
  <c r="J8" i="14"/>
  <c r="K8" i="14" s="1"/>
  <c r="J9" i="14"/>
  <c r="K9" i="14" s="1"/>
  <c r="J10" i="14"/>
  <c r="K10" i="14" s="1"/>
  <c r="J11" i="14"/>
  <c r="K11" i="14" s="1"/>
  <c r="J12" i="14"/>
  <c r="K12" i="14" s="1"/>
  <c r="J13" i="14"/>
  <c r="K15" i="14"/>
  <c r="K19" i="14"/>
  <c r="K21" i="14"/>
  <c r="K23" i="14"/>
  <c r="K27" i="14"/>
  <c r="K54" i="14"/>
  <c r="K56" i="14"/>
  <c r="K19" i="13"/>
  <c r="K21" i="13"/>
  <c r="K27" i="13"/>
  <c r="K54" i="13"/>
  <c r="K13" i="12"/>
  <c r="K7" i="12"/>
  <c r="K9" i="12"/>
  <c r="K11" i="12"/>
  <c r="J4" i="12"/>
  <c r="K4" i="12" s="1"/>
  <c r="J5" i="12"/>
  <c r="K5" i="12" s="1"/>
  <c r="J6" i="12"/>
  <c r="K6" i="12" s="1"/>
  <c r="J7" i="12"/>
  <c r="J8" i="12"/>
  <c r="K8" i="12" s="1"/>
  <c r="J13" i="12"/>
  <c r="K14" i="12"/>
  <c r="K16" i="12"/>
  <c r="K18" i="12"/>
  <c r="K20" i="12"/>
  <c r="K22" i="12"/>
  <c r="K24" i="12"/>
  <c r="K26" i="12"/>
  <c r="K28" i="12"/>
  <c r="K55" i="12"/>
  <c r="K57" i="12"/>
  <c r="J58" i="12"/>
  <c r="K58" i="12" s="1"/>
  <c r="K7" i="11"/>
  <c r="K11" i="11"/>
  <c r="J4" i="11"/>
  <c r="K4" i="11" s="1"/>
  <c r="J5" i="11"/>
  <c r="K5" i="11" s="1"/>
  <c r="J6" i="11"/>
  <c r="K6" i="11" s="1"/>
  <c r="J7" i="11"/>
  <c r="J8" i="11"/>
  <c r="K8" i="11" s="1"/>
  <c r="J9" i="11"/>
  <c r="K9" i="11" s="1"/>
  <c r="J10" i="11"/>
  <c r="K10" i="11" s="1"/>
  <c r="J11" i="11"/>
  <c r="J12" i="11"/>
  <c r="K12" i="11" s="1"/>
  <c r="J13" i="11"/>
  <c r="K13" i="11" s="1"/>
  <c r="K14" i="11"/>
  <c r="K16" i="11"/>
  <c r="K18" i="11"/>
  <c r="K20" i="11"/>
  <c r="K22" i="11"/>
  <c r="K24" i="11"/>
  <c r="K26" i="11"/>
  <c r="K28" i="11"/>
  <c r="K55" i="11"/>
  <c r="K4" i="10"/>
  <c r="K6" i="10"/>
  <c r="K8" i="10"/>
  <c r="K10" i="10"/>
  <c r="K12" i="10"/>
  <c r="K5" i="10"/>
  <c r="K7" i="10"/>
  <c r="K9" i="10"/>
  <c r="K11" i="10"/>
  <c r="K13" i="10"/>
  <c r="K14" i="10"/>
  <c r="K16" i="10"/>
  <c r="K18" i="10"/>
  <c r="K20" i="10"/>
  <c r="K22" i="10"/>
  <c r="K24" i="10"/>
  <c r="K26" i="10"/>
  <c r="K28" i="10"/>
  <c r="J54" i="10"/>
  <c r="K54" i="10" s="1"/>
  <c r="J55" i="10"/>
  <c r="K55" i="10" s="1"/>
  <c r="J56" i="10"/>
  <c r="K56" i="10" s="1"/>
  <c r="J57" i="10"/>
  <c r="K57" i="10" s="1"/>
  <c r="J58" i="10"/>
  <c r="K58" i="10" s="1"/>
  <c r="K5" i="9"/>
  <c r="K7" i="9"/>
  <c r="K13" i="9"/>
  <c r="J4" i="9"/>
  <c r="K4" i="9" s="1"/>
  <c r="J5" i="9"/>
  <c r="J6" i="9"/>
  <c r="K6" i="9" s="1"/>
  <c r="J7" i="9"/>
  <c r="J8" i="9"/>
  <c r="K8" i="9" s="1"/>
  <c r="J9" i="9"/>
  <c r="K9" i="9" s="1"/>
  <c r="J10" i="9"/>
  <c r="K10" i="9" s="1"/>
  <c r="J11" i="9"/>
  <c r="K11" i="9" s="1"/>
  <c r="J12" i="9"/>
  <c r="K12" i="9" s="1"/>
  <c r="J13" i="9"/>
  <c r="K14" i="9"/>
  <c r="K16" i="9"/>
  <c r="K18" i="9"/>
  <c r="K20" i="9"/>
  <c r="K22" i="9"/>
  <c r="K24" i="9"/>
  <c r="K15" i="9"/>
  <c r="K17" i="9"/>
  <c r="K23" i="9"/>
  <c r="K25" i="9"/>
  <c r="J26" i="9"/>
  <c r="K26" i="9" s="1"/>
  <c r="J27" i="9"/>
  <c r="K27" i="9" s="1"/>
  <c r="J28" i="9"/>
  <c r="K28" i="9" s="1"/>
  <c r="J54" i="9"/>
  <c r="K54" i="9" s="1"/>
  <c r="J55" i="9"/>
  <c r="K55" i="9" s="1"/>
  <c r="J56" i="9"/>
  <c r="K56" i="9" s="1"/>
  <c r="J57" i="9"/>
  <c r="K57" i="9" s="1"/>
  <c r="J58" i="9"/>
  <c r="K58" i="9" s="1"/>
  <c r="J4" i="5"/>
  <c r="K4" i="5" s="1"/>
  <c r="J6" i="5"/>
  <c r="K6" i="5" s="1"/>
  <c r="J8" i="5"/>
  <c r="K8" i="5" s="1"/>
  <c r="J10" i="5"/>
  <c r="K10" i="5" s="1"/>
  <c r="J12" i="5"/>
  <c r="K12" i="5" s="1"/>
  <c r="J14" i="5"/>
  <c r="K14" i="5" s="1"/>
  <c r="J16" i="5"/>
  <c r="K16" i="5" s="1"/>
  <c r="J5" i="5"/>
  <c r="K5" i="5" s="1"/>
  <c r="J7" i="5"/>
  <c r="K7" i="5" s="1"/>
  <c r="J9" i="5"/>
  <c r="K9" i="5" s="1"/>
  <c r="J11" i="5"/>
  <c r="K11" i="5" s="1"/>
  <c r="J13" i="5"/>
  <c r="K13" i="5" s="1"/>
  <c r="J15" i="5"/>
  <c r="K15" i="5" s="1"/>
  <c r="J17" i="5"/>
  <c r="K17" i="5" s="1"/>
  <c r="J69" i="5"/>
  <c r="K69" i="5" s="1"/>
  <c r="J70" i="5"/>
  <c r="K70" i="5" s="1"/>
  <c r="J71" i="5"/>
  <c r="K71" i="5" s="1"/>
  <c r="J72" i="5"/>
  <c r="K72" i="5" s="1"/>
  <c r="J73" i="5"/>
  <c r="K73" i="5" s="1"/>
  <c r="J74" i="5"/>
  <c r="K74" i="5" s="1"/>
  <c r="J75" i="5"/>
  <c r="K75" i="5" s="1"/>
  <c r="J76" i="5"/>
  <c r="K76" i="5" s="1"/>
  <c r="J77" i="5"/>
  <c r="K77" i="5" s="1"/>
  <c r="J78" i="5"/>
  <c r="K78" i="5" s="1"/>
  <c r="K44" i="4"/>
  <c r="K65" i="4"/>
  <c r="J44" i="4"/>
  <c r="J45" i="4"/>
  <c r="K45" i="4" s="1"/>
  <c r="J46" i="4"/>
  <c r="K46" i="4" s="1"/>
  <c r="J47" i="4"/>
  <c r="K47" i="4" s="1"/>
  <c r="J48" i="4"/>
  <c r="K48" i="4" s="1"/>
  <c r="J64" i="4"/>
  <c r="K64" i="4" s="1"/>
  <c r="J65" i="4"/>
  <c r="J66" i="4"/>
  <c r="K66" i="4" s="1"/>
  <c r="J67" i="4"/>
  <c r="K67" i="4" s="1"/>
  <c r="J68" i="4"/>
  <c r="K68" i="4" s="1"/>
  <c r="K66" i="2"/>
  <c r="J44" i="2"/>
  <c r="K44" i="2" s="1"/>
  <c r="J45" i="2"/>
  <c r="K45" i="2" s="1"/>
  <c r="J46" i="2"/>
  <c r="K46" i="2" s="1"/>
  <c r="J47" i="2"/>
  <c r="K47" i="2" s="1"/>
  <c r="J48" i="2"/>
  <c r="K48" i="2" s="1"/>
  <c r="J64" i="2"/>
  <c r="K64" i="2" s="1"/>
  <c r="J65" i="2"/>
  <c r="K65" i="2" s="1"/>
  <c r="J66" i="2"/>
  <c r="J67" i="2"/>
  <c r="K67" i="2" s="1"/>
  <c r="J68" i="2"/>
  <c r="K68" i="2" s="1"/>
  <c r="J44" i="1"/>
  <c r="K44" i="1" s="1"/>
  <c r="J45" i="1"/>
  <c r="K45" i="1" s="1"/>
  <c r="J46" i="1"/>
  <c r="K46" i="1" s="1"/>
  <c r="J47" i="1"/>
  <c r="K47" i="1" s="1"/>
  <c r="J48" i="1"/>
  <c r="K48" i="1" s="1"/>
  <c r="J64" i="1"/>
  <c r="K64" i="1" s="1"/>
  <c r="J65" i="1"/>
  <c r="K65" i="1" s="1"/>
  <c r="J66" i="1"/>
  <c r="K66" i="1" s="1"/>
  <c r="J67" i="1"/>
  <c r="K67" i="1" s="1"/>
  <c r="J68" i="1"/>
  <c r="K68" i="1" s="1"/>
  <c r="K6" i="8"/>
  <c r="K8" i="8"/>
  <c r="K12" i="8"/>
  <c r="K16" i="8"/>
  <c r="K7" i="8"/>
  <c r="J8" i="8"/>
  <c r="J4" i="8"/>
  <c r="K4" i="8" s="1"/>
  <c r="J5" i="8"/>
  <c r="K5" i="8" s="1"/>
  <c r="J6" i="8"/>
  <c r="J9" i="8"/>
  <c r="K9" i="8" s="1"/>
  <c r="J10" i="8"/>
  <c r="K10" i="8" s="1"/>
  <c r="J11" i="8"/>
  <c r="K11" i="8" s="1"/>
  <c r="J12" i="8"/>
  <c r="J13" i="8"/>
  <c r="K13" i="8" s="1"/>
  <c r="J14" i="8"/>
  <c r="K14" i="8" s="1"/>
  <c r="J15" i="8"/>
  <c r="K15" i="8" s="1"/>
  <c r="J16" i="8"/>
  <c r="J17" i="8"/>
  <c r="K17" i="8" s="1"/>
  <c r="J18" i="8"/>
  <c r="K18" i="8" s="1"/>
  <c r="J19" i="8"/>
  <c r="K19" i="8" s="1"/>
  <c r="J20" i="8"/>
  <c r="K20" i="8" s="1"/>
  <c r="J21" i="8"/>
  <c r="K21" i="8" s="1"/>
  <c r="J22" i="8"/>
  <c r="K22" i="8" s="1"/>
  <c r="J23" i="8"/>
  <c r="K23" i="8" s="1"/>
  <c r="J7" i="8"/>
  <c r="K14" i="7"/>
  <c r="K16" i="7"/>
  <c r="K18" i="7"/>
  <c r="K20" i="7"/>
  <c r="K15" i="7"/>
  <c r="K17" i="7"/>
  <c r="K19" i="7"/>
  <c r="J22" i="7"/>
  <c r="K22" i="7" s="1"/>
  <c r="J24" i="7"/>
  <c r="K24" i="7" s="1"/>
  <c r="J26" i="7"/>
  <c r="K26" i="7" s="1"/>
  <c r="J28" i="7"/>
  <c r="K28" i="7" s="1"/>
  <c r="J55" i="7"/>
  <c r="K55" i="7" s="1"/>
  <c r="J57" i="7"/>
  <c r="K57" i="7" s="1"/>
  <c r="J21" i="7"/>
  <c r="K21" i="7" s="1"/>
  <c r="J23" i="7"/>
  <c r="K23" i="7" s="1"/>
  <c r="J25" i="7"/>
  <c r="K25" i="7" s="1"/>
  <c r="J27" i="7"/>
  <c r="K27" i="7" s="1"/>
  <c r="J54" i="7"/>
  <c r="K54" i="7" s="1"/>
  <c r="J56" i="7"/>
  <c r="K56" i="7" s="1"/>
  <c r="J58" i="7"/>
  <c r="K58" i="7" s="1"/>
  <c r="J18" i="5"/>
  <c r="K18" i="5" s="1"/>
  <c r="K5" i="4"/>
  <c r="K7" i="4"/>
  <c r="K9" i="4"/>
  <c r="K11" i="4"/>
  <c r="K5" i="3"/>
  <c r="K7" i="3"/>
  <c r="K9" i="3"/>
  <c r="K11" i="3"/>
  <c r="K13" i="3"/>
  <c r="K15" i="3"/>
  <c r="K17" i="3"/>
  <c r="K19" i="3"/>
  <c r="K28" i="2"/>
  <c r="K5" i="2"/>
  <c r="K9" i="2"/>
  <c r="K13" i="2"/>
  <c r="K17" i="2"/>
  <c r="K21" i="2"/>
  <c r="K25" i="2"/>
  <c r="K29" i="2"/>
  <c r="K33" i="2"/>
  <c r="K7" i="2"/>
  <c r="K11" i="2"/>
  <c r="K15" i="2"/>
  <c r="K19" i="2"/>
  <c r="K23" i="2"/>
  <c r="K27" i="2"/>
  <c r="K31" i="2"/>
  <c r="K12" i="2"/>
  <c r="K20" i="2"/>
  <c r="J4" i="2"/>
  <c r="K4" i="2" s="1"/>
  <c r="K6" i="2"/>
  <c r="J8" i="2"/>
  <c r="K8" i="2" s="1"/>
  <c r="K10" i="2"/>
  <c r="J12" i="2"/>
  <c r="K14" i="2"/>
  <c r="J16" i="2"/>
  <c r="K16" i="2" s="1"/>
  <c r="K18" i="2"/>
  <c r="J20" i="2"/>
  <c r="K22" i="2"/>
  <c r="J24" i="2"/>
  <c r="K24" i="2" s="1"/>
  <c r="K26" i="2"/>
  <c r="J28" i="2"/>
  <c r="K30" i="2"/>
  <c r="J32" i="2"/>
  <c r="K32" i="2" s="1"/>
  <c r="J78" i="1"/>
  <c r="K78" i="1" s="1"/>
  <c r="J70" i="1"/>
  <c r="K70" i="1" s="1"/>
  <c r="J41" i="1"/>
  <c r="K41" i="1" s="1"/>
  <c r="J36" i="1"/>
  <c r="J73" i="1"/>
  <c r="K73" i="1" s="1"/>
  <c r="J37" i="1"/>
  <c r="K37" i="1" s="1"/>
  <c r="J40" i="1"/>
  <c r="K40" i="1" s="1"/>
  <c r="J14" i="6"/>
  <c r="K14" i="6" s="1"/>
  <c r="J15" i="6"/>
  <c r="K15" i="6" s="1"/>
  <c r="J16" i="6"/>
  <c r="K16" i="6" s="1"/>
  <c r="J17" i="6"/>
  <c r="K17" i="6" s="1"/>
  <c r="J18" i="6"/>
  <c r="K18" i="6" s="1"/>
  <c r="J19" i="6"/>
  <c r="K19" i="6" s="1"/>
  <c r="J20" i="6"/>
  <c r="K20" i="6" s="1"/>
  <c r="J21" i="6"/>
  <c r="K21" i="6" s="1"/>
  <c r="J22" i="6"/>
  <c r="K22" i="6" s="1"/>
  <c r="J23" i="6"/>
  <c r="K23" i="6" s="1"/>
  <c r="J24" i="6"/>
  <c r="K24" i="6" s="1"/>
  <c r="J25" i="6"/>
  <c r="K25" i="6" s="1"/>
  <c r="J26" i="6"/>
  <c r="K26" i="6" s="1"/>
  <c r="J27" i="6"/>
  <c r="K27" i="6" s="1"/>
  <c r="J28" i="6"/>
  <c r="K28" i="6" s="1"/>
  <c r="J54" i="6"/>
  <c r="K54" i="6" s="1"/>
  <c r="J55" i="6"/>
  <c r="K55" i="6" s="1"/>
  <c r="J56" i="6"/>
  <c r="K56" i="6" s="1"/>
  <c r="J57" i="6"/>
  <c r="K57" i="6" s="1"/>
  <c r="J58" i="6"/>
  <c r="K58" i="6" s="1"/>
  <c r="J61" i="6"/>
  <c r="K61" i="6" s="1"/>
  <c r="J71" i="6"/>
  <c r="J59" i="6"/>
  <c r="K59" i="6" s="1"/>
  <c r="J65" i="6"/>
  <c r="J67" i="6"/>
  <c r="K67" i="6" s="1"/>
  <c r="J69" i="6"/>
  <c r="J75" i="6"/>
  <c r="K75" i="6" s="1"/>
  <c r="J77" i="6"/>
  <c r="J63" i="6"/>
  <c r="K63" i="6" s="1"/>
  <c r="J73" i="6"/>
  <c r="K21" i="5"/>
  <c r="J19" i="5"/>
  <c r="K19" i="5" s="1"/>
  <c r="J21" i="5"/>
  <c r="J22" i="5"/>
  <c r="K22" i="5" s="1"/>
  <c r="J23" i="5"/>
  <c r="K23" i="5" s="1"/>
  <c r="J24" i="5"/>
  <c r="K24" i="5" s="1"/>
  <c r="J25" i="5"/>
  <c r="K25" i="5" s="1"/>
  <c r="J26" i="5"/>
  <c r="K26" i="5" s="1"/>
  <c r="J27" i="5"/>
  <c r="K27" i="5" s="1"/>
  <c r="J28" i="5"/>
  <c r="K28" i="5" s="1"/>
  <c r="J54" i="5"/>
  <c r="K54" i="5" s="1"/>
  <c r="J55" i="5"/>
  <c r="K55" i="5" s="1"/>
  <c r="J56" i="5"/>
  <c r="K56" i="5" s="1"/>
  <c r="J57" i="5"/>
  <c r="K57" i="5" s="1"/>
  <c r="J58" i="5"/>
  <c r="K58" i="5" s="1"/>
  <c r="J20" i="5"/>
  <c r="K20" i="5" s="1"/>
  <c r="K4" i="4"/>
  <c r="K6" i="4"/>
  <c r="K8" i="4"/>
  <c r="K10" i="4"/>
  <c r="J16" i="4"/>
  <c r="K16" i="4" s="1"/>
  <c r="J12" i="4"/>
  <c r="K12" i="4" s="1"/>
  <c r="J13" i="4"/>
  <c r="K13" i="4" s="1"/>
  <c r="J14" i="4"/>
  <c r="K14" i="4" s="1"/>
  <c r="J15" i="4"/>
  <c r="K15" i="4" s="1"/>
  <c r="J18" i="4"/>
  <c r="K18" i="4" s="1"/>
  <c r="J19" i="4"/>
  <c r="K19" i="4" s="1"/>
  <c r="J20" i="4"/>
  <c r="K20" i="4" s="1"/>
  <c r="J21" i="4"/>
  <c r="K21" i="4" s="1"/>
  <c r="J22" i="4"/>
  <c r="K22" i="4" s="1"/>
  <c r="J23" i="4"/>
  <c r="K23" i="4" s="1"/>
  <c r="J24" i="4"/>
  <c r="K24" i="4" s="1"/>
  <c r="J25" i="4"/>
  <c r="K25" i="4" s="1"/>
  <c r="J26" i="4"/>
  <c r="K26" i="4" s="1"/>
  <c r="J27" i="4"/>
  <c r="K27" i="4" s="1"/>
  <c r="J28" i="4"/>
  <c r="K28" i="4" s="1"/>
  <c r="J29" i="4"/>
  <c r="K29" i="4" s="1"/>
  <c r="J30" i="4"/>
  <c r="K30" i="4" s="1"/>
  <c r="J31" i="4"/>
  <c r="K31" i="4" s="1"/>
  <c r="J32" i="4"/>
  <c r="K32" i="4" s="1"/>
  <c r="J33" i="4"/>
  <c r="K33" i="4" s="1"/>
  <c r="J17" i="4"/>
  <c r="K17" i="4" s="1"/>
  <c r="K4" i="3"/>
  <c r="K6" i="3"/>
  <c r="K8" i="3"/>
  <c r="K10" i="3"/>
  <c r="K12" i="3"/>
  <c r="K14" i="3"/>
  <c r="K16" i="3"/>
  <c r="K18" i="3"/>
  <c r="K20" i="3"/>
  <c r="J21" i="3"/>
  <c r="K21" i="3" s="1"/>
  <c r="J22" i="3"/>
  <c r="K22" i="3" s="1"/>
  <c r="J23" i="3"/>
  <c r="K23" i="3" s="1"/>
  <c r="J24" i="3"/>
  <c r="K24" i="3" s="1"/>
  <c r="J25" i="3"/>
  <c r="K25" i="3" s="1"/>
  <c r="J26" i="3"/>
  <c r="K26" i="3" s="1"/>
  <c r="J27" i="3"/>
  <c r="K27" i="3" s="1"/>
  <c r="J28" i="3"/>
  <c r="K28" i="3" s="1"/>
  <c r="J29" i="3"/>
  <c r="K29" i="3" s="1"/>
  <c r="J30" i="3"/>
  <c r="K30" i="3" s="1"/>
  <c r="J31" i="3"/>
  <c r="K31" i="3" s="1"/>
  <c r="J32" i="3"/>
  <c r="K32" i="3" s="1"/>
  <c r="J33" i="3"/>
  <c r="K33" i="3" s="1"/>
  <c r="J7" i="1"/>
  <c r="K7" i="1" s="1"/>
  <c r="J10" i="1"/>
  <c r="K10" i="1" s="1"/>
  <c r="J13" i="1"/>
  <c r="K13" i="1" s="1"/>
  <c r="J16" i="1"/>
  <c r="K16" i="1" s="1"/>
  <c r="J18" i="1"/>
  <c r="K18" i="1" s="1"/>
  <c r="J21" i="1"/>
  <c r="K21" i="1" s="1"/>
  <c r="J26" i="1"/>
  <c r="K26" i="1" s="1"/>
  <c r="J5" i="1"/>
  <c r="K5" i="1" s="1"/>
  <c r="J8" i="1"/>
  <c r="K8" i="1" s="1"/>
  <c r="J11" i="1"/>
  <c r="K11" i="1" s="1"/>
  <c r="J14" i="1"/>
  <c r="K14" i="1" s="1"/>
  <c r="J17" i="1"/>
  <c r="K17" i="1" s="1"/>
  <c r="J20" i="1"/>
  <c r="K20" i="1" s="1"/>
  <c r="J22" i="1"/>
  <c r="K22" i="1" s="1"/>
  <c r="J23" i="1"/>
  <c r="K23" i="1" s="1"/>
  <c r="J24" i="1"/>
  <c r="K24" i="1" s="1"/>
  <c r="J25" i="1"/>
  <c r="K25" i="1" s="1"/>
  <c r="J28" i="1"/>
  <c r="K28" i="1" s="1"/>
  <c r="J29" i="1"/>
  <c r="K29" i="1" s="1"/>
  <c r="J30" i="1"/>
  <c r="K30" i="1" s="1"/>
  <c r="J31" i="1"/>
  <c r="K31" i="1" s="1"/>
  <c r="J32" i="1"/>
  <c r="K32" i="1" s="1"/>
  <c r="J33" i="1"/>
  <c r="K33" i="1" s="1"/>
  <c r="J6" i="1"/>
  <c r="K6" i="1" s="1"/>
  <c r="J9" i="1"/>
  <c r="K9" i="1" s="1"/>
  <c r="J12" i="1"/>
  <c r="K12" i="1" s="1"/>
  <c r="J15" i="1"/>
  <c r="K15" i="1" s="1"/>
  <c r="J19" i="1"/>
  <c r="K19" i="1" s="1"/>
  <c r="J27" i="1"/>
  <c r="K27" i="1" s="1"/>
  <c r="K6" i="7"/>
  <c r="K10" i="7"/>
  <c r="K5" i="7"/>
  <c r="K7" i="7"/>
  <c r="K13" i="7"/>
  <c r="J4" i="7"/>
  <c r="K4" i="7" s="1"/>
  <c r="J5" i="7"/>
  <c r="J6" i="7"/>
  <c r="J7" i="7"/>
  <c r="J8" i="7"/>
  <c r="K8" i="7" s="1"/>
  <c r="J9" i="7"/>
  <c r="K9" i="7" s="1"/>
  <c r="J10" i="7"/>
  <c r="J11" i="7"/>
  <c r="K11" i="7" s="1"/>
  <c r="J12" i="7"/>
  <c r="K12" i="7" s="1"/>
  <c r="J13" i="7"/>
  <c r="J60" i="6"/>
  <c r="K60" i="6" s="1"/>
  <c r="J64" i="6"/>
  <c r="K64" i="6" s="1"/>
  <c r="J68" i="6"/>
  <c r="K68" i="6" s="1"/>
  <c r="J70" i="6"/>
  <c r="K70" i="6" s="1"/>
  <c r="J74" i="6"/>
  <c r="K74" i="6" s="1"/>
  <c r="J76" i="6"/>
  <c r="K76" i="6" s="1"/>
  <c r="J78" i="6"/>
  <c r="K78" i="6" s="1"/>
  <c r="J62" i="6"/>
  <c r="K62" i="6" s="1"/>
  <c r="J66" i="6"/>
  <c r="J72" i="6"/>
  <c r="J60" i="5"/>
  <c r="K60" i="5" s="1"/>
  <c r="J71" i="4"/>
  <c r="K71" i="4" s="1"/>
  <c r="J75" i="4"/>
  <c r="J77" i="4"/>
  <c r="J69" i="4"/>
  <c r="K69" i="4" s="1"/>
  <c r="J73" i="4"/>
  <c r="K73" i="4" s="1"/>
  <c r="J74" i="4"/>
  <c r="K72" i="4"/>
  <c r="K74" i="4"/>
  <c r="J76" i="4"/>
  <c r="K76" i="4" s="1"/>
  <c r="K69" i="3"/>
  <c r="J34" i="2"/>
  <c r="K34" i="2" s="1"/>
  <c r="J36" i="2"/>
  <c r="K36" i="2" s="1"/>
  <c r="J38" i="2"/>
  <c r="K38" i="2" s="1"/>
  <c r="J40" i="2"/>
  <c r="J42" i="2"/>
  <c r="K42" i="2" s="1"/>
  <c r="K69" i="2"/>
  <c r="K71" i="2"/>
  <c r="K43" i="2"/>
  <c r="J35" i="2"/>
  <c r="K35" i="2" s="1"/>
  <c r="J37" i="2"/>
  <c r="K37" i="2" s="1"/>
  <c r="J39" i="2"/>
  <c r="K39" i="2" s="1"/>
  <c r="J41" i="2"/>
  <c r="K41" i="2" s="1"/>
  <c r="K40" i="2"/>
  <c r="J4" i="6"/>
  <c r="K4" i="6" s="1"/>
  <c r="J5" i="6"/>
  <c r="K5" i="6" s="1"/>
  <c r="J6" i="6"/>
  <c r="K6" i="6" s="1"/>
  <c r="J8" i="6"/>
  <c r="K8" i="6" s="1"/>
  <c r="J9" i="6"/>
  <c r="K9" i="6" s="1"/>
  <c r="J10" i="6"/>
  <c r="K10" i="6" s="1"/>
  <c r="J11" i="6"/>
  <c r="K11" i="6" s="1"/>
  <c r="J12" i="6"/>
  <c r="K12" i="6" s="1"/>
  <c r="J13" i="6"/>
  <c r="K13" i="6" s="1"/>
  <c r="J7" i="6"/>
  <c r="K7" i="6" s="1"/>
  <c r="K65" i="6"/>
  <c r="K69" i="6"/>
  <c r="K71" i="6"/>
  <c r="K73" i="6"/>
  <c r="K77" i="6"/>
  <c r="K66" i="6"/>
  <c r="K72" i="6"/>
  <c r="K59" i="5"/>
  <c r="J64" i="5"/>
  <c r="K64" i="5" s="1"/>
  <c r="J61" i="5"/>
  <c r="K61" i="5" s="1"/>
  <c r="J62" i="5"/>
  <c r="K62" i="5" s="1"/>
  <c r="J63" i="5"/>
  <c r="K63" i="5" s="1"/>
  <c r="J66" i="5"/>
  <c r="K66" i="5" s="1"/>
  <c r="J67" i="5"/>
  <c r="K67" i="5" s="1"/>
  <c r="J68" i="5"/>
  <c r="K68" i="5" s="1"/>
  <c r="J65" i="5"/>
  <c r="K65" i="5" s="1"/>
  <c r="K42" i="4"/>
  <c r="J34" i="4"/>
  <c r="K34" i="4" s="1"/>
  <c r="J37" i="4"/>
  <c r="K37" i="4" s="1"/>
  <c r="J40" i="4"/>
  <c r="K40" i="4" s="1"/>
  <c r="J43" i="4"/>
  <c r="K43" i="4" s="1"/>
  <c r="J35" i="4"/>
  <c r="K35" i="4" s="1"/>
  <c r="J38" i="4"/>
  <c r="K38" i="4" s="1"/>
  <c r="J41" i="4"/>
  <c r="K41" i="4" s="1"/>
  <c r="J36" i="4"/>
  <c r="K36" i="4" s="1"/>
  <c r="J39" i="4"/>
  <c r="K39" i="4" s="1"/>
  <c r="J42" i="4"/>
  <c r="K70" i="4"/>
  <c r="K75" i="4"/>
  <c r="K77" i="4"/>
  <c r="J78" i="4"/>
  <c r="K78" i="4" s="1"/>
  <c r="K36" i="3"/>
  <c r="J34" i="3"/>
  <c r="K34" i="3" s="1"/>
  <c r="J35" i="3"/>
  <c r="K35" i="3" s="1"/>
  <c r="J36" i="3"/>
  <c r="J37" i="3"/>
  <c r="K37" i="3" s="1"/>
  <c r="J38" i="3"/>
  <c r="K38" i="3" s="1"/>
  <c r="J39" i="3"/>
  <c r="K39" i="3" s="1"/>
  <c r="J40" i="3"/>
  <c r="K40" i="3" s="1"/>
  <c r="J41" i="3"/>
  <c r="K41" i="3" s="1"/>
  <c r="J42" i="3"/>
  <c r="K42" i="3" s="1"/>
  <c r="J43" i="3"/>
  <c r="K43" i="3" s="1"/>
  <c r="J71" i="3"/>
  <c r="K71" i="3" s="1"/>
  <c r="J73" i="3"/>
  <c r="K73" i="3" s="1"/>
  <c r="J75" i="3"/>
  <c r="K75" i="3" s="1"/>
  <c r="J77" i="3"/>
  <c r="K77" i="3" s="1"/>
  <c r="J70" i="3"/>
  <c r="K70" i="3" s="1"/>
  <c r="J72" i="3"/>
  <c r="K72" i="3" s="1"/>
  <c r="J74" i="3"/>
  <c r="K74" i="3" s="1"/>
  <c r="J76" i="3"/>
  <c r="K76" i="3" s="1"/>
  <c r="J78" i="3"/>
  <c r="K78" i="3" s="1"/>
  <c r="K70" i="2"/>
  <c r="K72" i="2"/>
  <c r="J73" i="2"/>
  <c r="K73" i="2" s="1"/>
  <c r="J75" i="2"/>
  <c r="K75" i="2" s="1"/>
  <c r="J76" i="2"/>
  <c r="K76" i="2" s="1"/>
  <c r="J77" i="2"/>
  <c r="K77" i="2" s="1"/>
  <c r="J78" i="2"/>
  <c r="K78" i="2" s="1"/>
  <c r="J74" i="2"/>
  <c r="K74" i="2" s="1"/>
  <c r="J34" i="1"/>
  <c r="K34" i="1" s="1"/>
  <c r="K36" i="1"/>
  <c r="K38" i="1"/>
  <c r="K42" i="1"/>
  <c r="K69" i="1"/>
  <c r="K71" i="1"/>
  <c r="K76" i="1"/>
  <c r="K35" i="1"/>
  <c r="K39" i="1"/>
  <c r="K72" i="1"/>
  <c r="K74" i="1"/>
  <c r="K77" i="1"/>
  <c r="I78" i="25"/>
  <c r="H78" i="25"/>
  <c r="J78" i="25" s="1"/>
  <c r="K78" i="25" s="1"/>
  <c r="I77" i="25"/>
  <c r="H77" i="25"/>
  <c r="J77" i="25" s="1"/>
  <c r="K77" i="25" s="1"/>
  <c r="I76" i="25"/>
  <c r="H76" i="25"/>
  <c r="J76" i="25" s="1"/>
  <c r="K76" i="25" s="1"/>
  <c r="I75" i="25"/>
  <c r="H75" i="25"/>
  <c r="J75" i="25" s="1"/>
  <c r="K75" i="25" s="1"/>
  <c r="I74" i="25"/>
  <c r="H74" i="25"/>
  <c r="J74" i="25" s="1"/>
  <c r="K74" i="25" s="1"/>
  <c r="I73" i="25"/>
  <c r="H73" i="25"/>
  <c r="J73" i="25" s="1"/>
  <c r="K73" i="25" s="1"/>
  <c r="I72" i="25"/>
  <c r="H72" i="25"/>
  <c r="J72" i="25" s="1"/>
  <c r="K72" i="25" s="1"/>
  <c r="I71" i="25"/>
  <c r="H71" i="25"/>
  <c r="J71" i="25" s="1"/>
  <c r="K71" i="25" s="1"/>
  <c r="I70" i="25"/>
  <c r="H70" i="25"/>
  <c r="J70" i="25" s="1"/>
  <c r="K70" i="25" s="1"/>
  <c r="I69" i="25"/>
  <c r="H69" i="25"/>
  <c r="J69" i="25" s="1"/>
  <c r="K69" i="25" s="1"/>
  <c r="I68" i="25"/>
  <c r="H68" i="25"/>
  <c r="J68" i="25" s="1"/>
  <c r="K68" i="25" s="1"/>
  <c r="I67" i="25"/>
  <c r="H67" i="25"/>
  <c r="J67" i="25" s="1"/>
  <c r="K67" i="25" s="1"/>
  <c r="I66" i="25"/>
  <c r="H66" i="25"/>
  <c r="J66" i="25" s="1"/>
  <c r="K66" i="25" s="1"/>
  <c r="I65" i="25"/>
  <c r="H65" i="25"/>
  <c r="J65" i="25" s="1"/>
  <c r="K65" i="25" s="1"/>
  <c r="I64" i="25"/>
  <c r="H64" i="25"/>
  <c r="J64" i="25" s="1"/>
  <c r="K64" i="25" s="1"/>
  <c r="I63" i="25"/>
  <c r="H63" i="25"/>
  <c r="J63" i="25" s="1"/>
  <c r="K63" i="25" s="1"/>
  <c r="I62" i="25"/>
  <c r="H62" i="25"/>
  <c r="J62" i="25" s="1"/>
  <c r="K62" i="25" s="1"/>
  <c r="I61" i="25"/>
  <c r="H61" i="25"/>
  <c r="J61" i="25" s="1"/>
  <c r="K61" i="25" s="1"/>
  <c r="I60" i="25"/>
  <c r="H60" i="25"/>
  <c r="J60" i="25" s="1"/>
  <c r="K60" i="25" s="1"/>
  <c r="I59" i="25"/>
  <c r="H59" i="25"/>
  <c r="J59" i="25" s="1"/>
  <c r="K59" i="25" s="1"/>
  <c r="I78" i="24"/>
  <c r="H78" i="24"/>
  <c r="I77" i="24"/>
  <c r="H77" i="24"/>
  <c r="I76" i="24"/>
  <c r="H76" i="24"/>
  <c r="I75" i="24"/>
  <c r="H75" i="24"/>
  <c r="I74" i="24"/>
  <c r="H74" i="24"/>
  <c r="I73" i="24"/>
  <c r="H73" i="24"/>
  <c r="I72" i="24"/>
  <c r="H72" i="24"/>
  <c r="I71" i="24"/>
  <c r="H71" i="24"/>
  <c r="I70" i="24"/>
  <c r="H70" i="24"/>
  <c r="I69" i="24"/>
  <c r="H69" i="24"/>
  <c r="I68" i="24"/>
  <c r="H68" i="24"/>
  <c r="I67" i="24"/>
  <c r="H67" i="24"/>
  <c r="I66" i="24"/>
  <c r="H66" i="24"/>
  <c r="I65" i="24"/>
  <c r="H65" i="24"/>
  <c r="I64" i="24"/>
  <c r="H64" i="24"/>
  <c r="I63" i="24"/>
  <c r="H63" i="24"/>
  <c r="I62" i="24"/>
  <c r="H62" i="24"/>
  <c r="I61" i="24"/>
  <c r="H61" i="24"/>
  <c r="I60" i="24"/>
  <c r="H60" i="24"/>
  <c r="I59" i="24"/>
  <c r="H59" i="24"/>
  <c r="I78" i="23"/>
  <c r="H78" i="23"/>
  <c r="J78" i="23" s="1"/>
  <c r="K78" i="23" s="1"/>
  <c r="I77" i="23"/>
  <c r="H77" i="23"/>
  <c r="J77" i="23" s="1"/>
  <c r="K77" i="23" s="1"/>
  <c r="I76" i="23"/>
  <c r="H76" i="23"/>
  <c r="J76" i="23" s="1"/>
  <c r="K76" i="23" s="1"/>
  <c r="I75" i="23"/>
  <c r="H75" i="23"/>
  <c r="J75" i="23" s="1"/>
  <c r="K75" i="23" s="1"/>
  <c r="I74" i="23"/>
  <c r="H74" i="23"/>
  <c r="J74" i="23" s="1"/>
  <c r="K74" i="23" s="1"/>
  <c r="I73" i="23"/>
  <c r="H73" i="23"/>
  <c r="J73" i="23" s="1"/>
  <c r="K73" i="23" s="1"/>
  <c r="I72" i="23"/>
  <c r="H72" i="23"/>
  <c r="J72" i="23" s="1"/>
  <c r="K72" i="23" s="1"/>
  <c r="I71" i="23"/>
  <c r="H71" i="23"/>
  <c r="J71" i="23" s="1"/>
  <c r="K71" i="23" s="1"/>
  <c r="I70" i="23"/>
  <c r="H70" i="23"/>
  <c r="J70" i="23" s="1"/>
  <c r="K70" i="23" s="1"/>
  <c r="I69" i="23"/>
  <c r="H69" i="23"/>
  <c r="J69" i="23" s="1"/>
  <c r="K69" i="23" s="1"/>
  <c r="I68" i="23"/>
  <c r="H68" i="23"/>
  <c r="J68" i="23" s="1"/>
  <c r="K68" i="23" s="1"/>
  <c r="I67" i="23"/>
  <c r="H67" i="23"/>
  <c r="J67" i="23" s="1"/>
  <c r="K67" i="23" s="1"/>
  <c r="I66" i="23"/>
  <c r="H66" i="23"/>
  <c r="J66" i="23" s="1"/>
  <c r="K66" i="23" s="1"/>
  <c r="I65" i="23"/>
  <c r="H65" i="23"/>
  <c r="J65" i="23" s="1"/>
  <c r="K65" i="23" s="1"/>
  <c r="I64" i="23"/>
  <c r="H64" i="23"/>
  <c r="J64" i="23" s="1"/>
  <c r="K64" i="23" s="1"/>
  <c r="I63" i="23"/>
  <c r="H63" i="23"/>
  <c r="J63" i="23" s="1"/>
  <c r="K63" i="23" s="1"/>
  <c r="I62" i="23"/>
  <c r="H62" i="23"/>
  <c r="J62" i="23" s="1"/>
  <c r="K62" i="23" s="1"/>
  <c r="I61" i="23"/>
  <c r="H61" i="23"/>
  <c r="J61" i="23" s="1"/>
  <c r="K61" i="23" s="1"/>
  <c r="I60" i="23"/>
  <c r="H60" i="23"/>
  <c r="J60" i="23" s="1"/>
  <c r="K60" i="23" s="1"/>
  <c r="I59" i="23"/>
  <c r="H59" i="23"/>
  <c r="J59" i="23" s="1"/>
  <c r="K59" i="23" s="1"/>
  <c r="I78" i="22"/>
  <c r="H78" i="22"/>
  <c r="J78" i="22" s="1"/>
  <c r="K78" i="22" s="1"/>
  <c r="I77" i="22"/>
  <c r="H77" i="22"/>
  <c r="J77" i="22" s="1"/>
  <c r="K77" i="22" s="1"/>
  <c r="I76" i="22"/>
  <c r="H76" i="22"/>
  <c r="J76" i="22" s="1"/>
  <c r="K76" i="22" s="1"/>
  <c r="I75" i="22"/>
  <c r="H75" i="22"/>
  <c r="J75" i="22" s="1"/>
  <c r="K75" i="22" s="1"/>
  <c r="I74" i="22"/>
  <c r="H74" i="22"/>
  <c r="J74" i="22" s="1"/>
  <c r="K74" i="22" s="1"/>
  <c r="I73" i="22"/>
  <c r="H73" i="22"/>
  <c r="J73" i="22" s="1"/>
  <c r="K73" i="22" s="1"/>
  <c r="I72" i="22"/>
  <c r="H72" i="22"/>
  <c r="J72" i="22" s="1"/>
  <c r="K72" i="22" s="1"/>
  <c r="I71" i="22"/>
  <c r="H71" i="22"/>
  <c r="J71" i="22" s="1"/>
  <c r="K71" i="22" s="1"/>
  <c r="I70" i="22"/>
  <c r="H70" i="22"/>
  <c r="J70" i="22" s="1"/>
  <c r="K70" i="22" s="1"/>
  <c r="I69" i="22"/>
  <c r="H69" i="22"/>
  <c r="J69" i="22" s="1"/>
  <c r="K69" i="22" s="1"/>
  <c r="I68" i="22"/>
  <c r="H68" i="22"/>
  <c r="J68" i="22" s="1"/>
  <c r="K68" i="22" s="1"/>
  <c r="I67" i="22"/>
  <c r="H67" i="22"/>
  <c r="J67" i="22" s="1"/>
  <c r="K67" i="22" s="1"/>
  <c r="I66" i="22"/>
  <c r="H66" i="22"/>
  <c r="J66" i="22" s="1"/>
  <c r="K66" i="22" s="1"/>
  <c r="I65" i="22"/>
  <c r="H65" i="22"/>
  <c r="J65" i="22" s="1"/>
  <c r="K65" i="22" s="1"/>
  <c r="I64" i="22"/>
  <c r="H64" i="22"/>
  <c r="J64" i="22" s="1"/>
  <c r="K64" i="22" s="1"/>
  <c r="I63" i="22"/>
  <c r="H63" i="22"/>
  <c r="J63" i="22" s="1"/>
  <c r="K63" i="22" s="1"/>
  <c r="I62" i="22"/>
  <c r="H62" i="22"/>
  <c r="J62" i="22" s="1"/>
  <c r="K62" i="22" s="1"/>
  <c r="I61" i="22"/>
  <c r="H61" i="22"/>
  <c r="J61" i="22" s="1"/>
  <c r="K61" i="22" s="1"/>
  <c r="I60" i="22"/>
  <c r="H60" i="22"/>
  <c r="J60" i="22" s="1"/>
  <c r="K60" i="22" s="1"/>
  <c r="I59" i="22"/>
  <c r="H59" i="22"/>
  <c r="J59" i="22" s="1"/>
  <c r="K59" i="22" s="1"/>
  <c r="I78" i="21"/>
  <c r="H78" i="21"/>
  <c r="J78" i="21" s="1"/>
  <c r="K78" i="21" s="1"/>
  <c r="I77" i="21"/>
  <c r="H77" i="21"/>
  <c r="J77" i="21" s="1"/>
  <c r="K77" i="21" s="1"/>
  <c r="I76" i="21"/>
  <c r="H76" i="21"/>
  <c r="J76" i="21" s="1"/>
  <c r="K76" i="21" s="1"/>
  <c r="I75" i="21"/>
  <c r="H75" i="21"/>
  <c r="J75" i="21" s="1"/>
  <c r="K75" i="21" s="1"/>
  <c r="I74" i="21"/>
  <c r="H74" i="21"/>
  <c r="J74" i="21" s="1"/>
  <c r="K74" i="21" s="1"/>
  <c r="I73" i="21"/>
  <c r="H73" i="21"/>
  <c r="J73" i="21" s="1"/>
  <c r="K73" i="21" s="1"/>
  <c r="I72" i="21"/>
  <c r="H72" i="21"/>
  <c r="J72" i="21" s="1"/>
  <c r="K72" i="21" s="1"/>
  <c r="I71" i="21"/>
  <c r="H71" i="21"/>
  <c r="J71" i="21" s="1"/>
  <c r="K71" i="21" s="1"/>
  <c r="I70" i="21"/>
  <c r="H70" i="21"/>
  <c r="J70" i="21" s="1"/>
  <c r="K70" i="21" s="1"/>
  <c r="I69" i="21"/>
  <c r="H69" i="21"/>
  <c r="J69" i="21" s="1"/>
  <c r="K69" i="21" s="1"/>
  <c r="I68" i="21"/>
  <c r="H68" i="21"/>
  <c r="J68" i="21" s="1"/>
  <c r="K68" i="21" s="1"/>
  <c r="I67" i="21"/>
  <c r="H67" i="21"/>
  <c r="J67" i="21" s="1"/>
  <c r="K67" i="21" s="1"/>
  <c r="I66" i="21"/>
  <c r="H66" i="21"/>
  <c r="J66" i="21" s="1"/>
  <c r="K66" i="21" s="1"/>
  <c r="I65" i="21"/>
  <c r="H65" i="21"/>
  <c r="J65" i="21" s="1"/>
  <c r="K65" i="21" s="1"/>
  <c r="I64" i="21"/>
  <c r="H64" i="21"/>
  <c r="J64" i="21" s="1"/>
  <c r="K64" i="21" s="1"/>
  <c r="I63" i="21"/>
  <c r="H63" i="21"/>
  <c r="J63" i="21" s="1"/>
  <c r="K63" i="21" s="1"/>
  <c r="I62" i="21"/>
  <c r="H62" i="21"/>
  <c r="J62" i="21" s="1"/>
  <c r="K62" i="21" s="1"/>
  <c r="I61" i="21"/>
  <c r="H61" i="21"/>
  <c r="J61" i="21" s="1"/>
  <c r="K61" i="21" s="1"/>
  <c r="I60" i="21"/>
  <c r="H60" i="21"/>
  <c r="J60" i="21" s="1"/>
  <c r="K60" i="21" s="1"/>
  <c r="I59" i="21"/>
  <c r="H59" i="21"/>
  <c r="J59" i="21" s="1"/>
  <c r="K59" i="21" s="1"/>
  <c r="I78" i="20"/>
  <c r="H78" i="20"/>
  <c r="I77" i="20"/>
  <c r="H77" i="20"/>
  <c r="I76" i="20"/>
  <c r="H76" i="20"/>
  <c r="I75" i="20"/>
  <c r="H75" i="20"/>
  <c r="I74" i="20"/>
  <c r="H74" i="20"/>
  <c r="I73" i="20"/>
  <c r="H73" i="20"/>
  <c r="I72" i="20"/>
  <c r="H72" i="20"/>
  <c r="I71" i="20"/>
  <c r="H71" i="20"/>
  <c r="I70" i="20"/>
  <c r="H70" i="20"/>
  <c r="I69" i="20"/>
  <c r="H69" i="20"/>
  <c r="I68" i="20"/>
  <c r="H68" i="20"/>
  <c r="I67" i="20"/>
  <c r="H67" i="20"/>
  <c r="I66" i="20"/>
  <c r="H66" i="20"/>
  <c r="I65" i="20"/>
  <c r="H65" i="20"/>
  <c r="I64" i="20"/>
  <c r="H64" i="20"/>
  <c r="I63" i="20"/>
  <c r="H63" i="20"/>
  <c r="I62" i="20"/>
  <c r="H62" i="20"/>
  <c r="I61" i="20"/>
  <c r="H61" i="20"/>
  <c r="I60" i="20"/>
  <c r="H60" i="20"/>
  <c r="I59" i="20"/>
  <c r="H59" i="20"/>
  <c r="I78" i="19"/>
  <c r="H78" i="19"/>
  <c r="J78" i="19" s="1"/>
  <c r="K78" i="19" s="1"/>
  <c r="I77" i="19"/>
  <c r="H77" i="19"/>
  <c r="J77" i="19" s="1"/>
  <c r="K77" i="19" s="1"/>
  <c r="I76" i="19"/>
  <c r="H76" i="19"/>
  <c r="J76" i="19" s="1"/>
  <c r="K76" i="19" s="1"/>
  <c r="I75" i="19"/>
  <c r="H75" i="19"/>
  <c r="J75" i="19" s="1"/>
  <c r="K75" i="19" s="1"/>
  <c r="I74" i="19"/>
  <c r="H74" i="19"/>
  <c r="J74" i="19" s="1"/>
  <c r="K74" i="19" s="1"/>
  <c r="I73" i="19"/>
  <c r="H73" i="19"/>
  <c r="J73" i="19" s="1"/>
  <c r="K73" i="19" s="1"/>
  <c r="I72" i="19"/>
  <c r="H72" i="19"/>
  <c r="J72" i="19" s="1"/>
  <c r="K72" i="19" s="1"/>
  <c r="I71" i="19"/>
  <c r="H71" i="19"/>
  <c r="J71" i="19" s="1"/>
  <c r="K71" i="19" s="1"/>
  <c r="I70" i="19"/>
  <c r="H70" i="19"/>
  <c r="J70" i="19" s="1"/>
  <c r="K70" i="19" s="1"/>
  <c r="I69" i="19"/>
  <c r="H69" i="19"/>
  <c r="J69" i="19" s="1"/>
  <c r="K69" i="19" s="1"/>
  <c r="I68" i="19"/>
  <c r="H68" i="19"/>
  <c r="J68" i="19" s="1"/>
  <c r="K68" i="19" s="1"/>
  <c r="I67" i="19"/>
  <c r="H67" i="19"/>
  <c r="J67" i="19" s="1"/>
  <c r="K67" i="19" s="1"/>
  <c r="I66" i="19"/>
  <c r="H66" i="19"/>
  <c r="J66" i="19" s="1"/>
  <c r="K66" i="19" s="1"/>
  <c r="I65" i="19"/>
  <c r="H65" i="19"/>
  <c r="J65" i="19" s="1"/>
  <c r="K65" i="19" s="1"/>
  <c r="I64" i="19"/>
  <c r="H64" i="19"/>
  <c r="J64" i="19" s="1"/>
  <c r="K64" i="19" s="1"/>
  <c r="I63" i="19"/>
  <c r="H63" i="19"/>
  <c r="J63" i="19" s="1"/>
  <c r="K63" i="19" s="1"/>
  <c r="I62" i="19"/>
  <c r="H62" i="19"/>
  <c r="J62" i="19" s="1"/>
  <c r="K62" i="19" s="1"/>
  <c r="I61" i="19"/>
  <c r="H61" i="19"/>
  <c r="J61" i="19" s="1"/>
  <c r="K61" i="19" s="1"/>
  <c r="I60" i="19"/>
  <c r="H60" i="19"/>
  <c r="J60" i="19" s="1"/>
  <c r="K60" i="19" s="1"/>
  <c r="I59" i="19"/>
  <c r="H59" i="19"/>
  <c r="J59" i="19" s="1"/>
  <c r="K59" i="19" s="1"/>
  <c r="I78" i="18"/>
  <c r="J78" i="18" s="1"/>
  <c r="H78" i="18"/>
  <c r="K78" i="18" s="1"/>
  <c r="I77" i="18"/>
  <c r="J77" i="18" s="1"/>
  <c r="H77" i="18"/>
  <c r="K77" i="18" s="1"/>
  <c r="I76" i="18"/>
  <c r="J76" i="18" s="1"/>
  <c r="H76" i="18"/>
  <c r="K76" i="18" s="1"/>
  <c r="I75" i="18"/>
  <c r="J75" i="18" s="1"/>
  <c r="H75" i="18"/>
  <c r="K75" i="18" s="1"/>
  <c r="I74" i="18"/>
  <c r="J74" i="18" s="1"/>
  <c r="H74" i="18"/>
  <c r="K74" i="18" s="1"/>
  <c r="I73" i="18"/>
  <c r="J73" i="18" s="1"/>
  <c r="H73" i="18"/>
  <c r="K73" i="18" s="1"/>
  <c r="I72" i="18"/>
  <c r="J72" i="18" s="1"/>
  <c r="H72" i="18"/>
  <c r="K72" i="18" s="1"/>
  <c r="I71" i="18"/>
  <c r="J71" i="18" s="1"/>
  <c r="H71" i="18"/>
  <c r="K71" i="18" s="1"/>
  <c r="I70" i="18"/>
  <c r="J70" i="18" s="1"/>
  <c r="H70" i="18"/>
  <c r="K70" i="18" s="1"/>
  <c r="I69" i="18"/>
  <c r="J69" i="18" s="1"/>
  <c r="H69" i="18"/>
  <c r="K69" i="18" s="1"/>
  <c r="I68" i="18"/>
  <c r="J68" i="18" s="1"/>
  <c r="H68" i="18"/>
  <c r="K68" i="18" s="1"/>
  <c r="I67" i="18"/>
  <c r="J67" i="18" s="1"/>
  <c r="H67" i="18"/>
  <c r="K67" i="18" s="1"/>
  <c r="I66" i="18"/>
  <c r="J66" i="18" s="1"/>
  <c r="H66" i="18"/>
  <c r="K66" i="18" s="1"/>
  <c r="I65" i="18"/>
  <c r="J65" i="18" s="1"/>
  <c r="H65" i="18"/>
  <c r="K65" i="18" s="1"/>
  <c r="I64" i="18"/>
  <c r="J64" i="18" s="1"/>
  <c r="H64" i="18"/>
  <c r="K64" i="18" s="1"/>
  <c r="I63" i="18"/>
  <c r="J63" i="18" s="1"/>
  <c r="H63" i="18"/>
  <c r="K63" i="18" s="1"/>
  <c r="I62" i="18"/>
  <c r="J62" i="18" s="1"/>
  <c r="H62" i="18"/>
  <c r="K62" i="18" s="1"/>
  <c r="I61" i="18"/>
  <c r="J61" i="18" s="1"/>
  <c r="H61" i="18"/>
  <c r="K61" i="18" s="1"/>
  <c r="I60" i="18"/>
  <c r="J60" i="18" s="1"/>
  <c r="H60" i="18"/>
  <c r="K60" i="18" s="1"/>
  <c r="I59" i="18"/>
  <c r="J59" i="18" s="1"/>
  <c r="H59" i="18"/>
  <c r="K59" i="18" s="1"/>
  <c r="I78" i="17"/>
  <c r="H78" i="17"/>
  <c r="I77" i="17"/>
  <c r="H77" i="17"/>
  <c r="I76" i="17"/>
  <c r="H76" i="17"/>
  <c r="I75" i="17"/>
  <c r="H75" i="17"/>
  <c r="I74" i="17"/>
  <c r="H74" i="17"/>
  <c r="I73" i="17"/>
  <c r="H73" i="17"/>
  <c r="I72" i="17"/>
  <c r="H72" i="17"/>
  <c r="I71" i="17"/>
  <c r="H71" i="17"/>
  <c r="I70" i="17"/>
  <c r="H70" i="17"/>
  <c r="I69" i="17"/>
  <c r="H69" i="17"/>
  <c r="I68" i="17"/>
  <c r="H68" i="17"/>
  <c r="I67" i="17"/>
  <c r="H67" i="17"/>
  <c r="I66" i="17"/>
  <c r="H66" i="17"/>
  <c r="I65" i="17"/>
  <c r="H65" i="17"/>
  <c r="I64" i="17"/>
  <c r="H64" i="17"/>
  <c r="I63" i="17"/>
  <c r="H63" i="17"/>
  <c r="I62" i="17"/>
  <c r="H62" i="17"/>
  <c r="I61" i="17"/>
  <c r="H61" i="17"/>
  <c r="I60" i="17"/>
  <c r="H60" i="17"/>
  <c r="I59" i="17"/>
  <c r="H59" i="17"/>
  <c r="I78" i="16"/>
  <c r="H78" i="16"/>
  <c r="J78" i="16" s="1"/>
  <c r="K78" i="16" s="1"/>
  <c r="I77" i="16"/>
  <c r="H77" i="16"/>
  <c r="J77" i="16" s="1"/>
  <c r="K77" i="16" s="1"/>
  <c r="I76" i="16"/>
  <c r="H76" i="16"/>
  <c r="J76" i="16" s="1"/>
  <c r="K76" i="16" s="1"/>
  <c r="I75" i="16"/>
  <c r="H75" i="16"/>
  <c r="J75" i="16" s="1"/>
  <c r="K75" i="16" s="1"/>
  <c r="I74" i="16"/>
  <c r="H74" i="16"/>
  <c r="J74" i="16" s="1"/>
  <c r="K74" i="16" s="1"/>
  <c r="I73" i="16"/>
  <c r="H73" i="16"/>
  <c r="J73" i="16" s="1"/>
  <c r="K73" i="16" s="1"/>
  <c r="I72" i="16"/>
  <c r="H72" i="16"/>
  <c r="J72" i="16" s="1"/>
  <c r="K72" i="16" s="1"/>
  <c r="I71" i="16"/>
  <c r="H71" i="16"/>
  <c r="J71" i="16" s="1"/>
  <c r="K71" i="16" s="1"/>
  <c r="I70" i="16"/>
  <c r="H70" i="16"/>
  <c r="J70" i="16" s="1"/>
  <c r="K70" i="16" s="1"/>
  <c r="I69" i="16"/>
  <c r="H69" i="16"/>
  <c r="J69" i="16" s="1"/>
  <c r="K69" i="16" s="1"/>
  <c r="I68" i="16"/>
  <c r="H68" i="16"/>
  <c r="J68" i="16" s="1"/>
  <c r="K68" i="16" s="1"/>
  <c r="I67" i="16"/>
  <c r="H67" i="16"/>
  <c r="J67" i="16" s="1"/>
  <c r="K67" i="16" s="1"/>
  <c r="I66" i="16"/>
  <c r="H66" i="16"/>
  <c r="J66" i="16" s="1"/>
  <c r="K66" i="16" s="1"/>
  <c r="I65" i="16"/>
  <c r="H65" i="16"/>
  <c r="J65" i="16" s="1"/>
  <c r="K65" i="16" s="1"/>
  <c r="I64" i="16"/>
  <c r="H64" i="16"/>
  <c r="J64" i="16" s="1"/>
  <c r="K64" i="16" s="1"/>
  <c r="I63" i="16"/>
  <c r="H63" i="16"/>
  <c r="J63" i="16" s="1"/>
  <c r="K63" i="16" s="1"/>
  <c r="I62" i="16"/>
  <c r="H62" i="16"/>
  <c r="J62" i="16" s="1"/>
  <c r="K62" i="16" s="1"/>
  <c r="I61" i="16"/>
  <c r="H61" i="16"/>
  <c r="J61" i="16" s="1"/>
  <c r="K61" i="16" s="1"/>
  <c r="I60" i="16"/>
  <c r="H60" i="16"/>
  <c r="J60" i="16" s="1"/>
  <c r="K60" i="16" s="1"/>
  <c r="I59" i="16"/>
  <c r="H59" i="16"/>
  <c r="J59" i="16" s="1"/>
  <c r="K59" i="16" s="1"/>
  <c r="I78" i="15"/>
  <c r="H78" i="15"/>
  <c r="I77" i="15"/>
  <c r="H77" i="15"/>
  <c r="J77" i="15" s="1"/>
  <c r="K77" i="15" s="1"/>
  <c r="I76" i="15"/>
  <c r="H76" i="15"/>
  <c r="I75" i="15"/>
  <c r="H75" i="15"/>
  <c r="J75" i="15" s="1"/>
  <c r="K75" i="15" s="1"/>
  <c r="I74" i="15"/>
  <c r="H74" i="15"/>
  <c r="I73" i="15"/>
  <c r="H73" i="15"/>
  <c r="J73" i="15" s="1"/>
  <c r="K73" i="15" s="1"/>
  <c r="I72" i="15"/>
  <c r="H72" i="15"/>
  <c r="I71" i="15"/>
  <c r="H71" i="15"/>
  <c r="J71" i="15" s="1"/>
  <c r="K71" i="15" s="1"/>
  <c r="I70" i="15"/>
  <c r="H70" i="15"/>
  <c r="I69" i="15"/>
  <c r="H69" i="15"/>
  <c r="J69" i="15" s="1"/>
  <c r="K69" i="15" s="1"/>
  <c r="I68" i="15"/>
  <c r="H68" i="15"/>
  <c r="I67" i="15"/>
  <c r="H67" i="15"/>
  <c r="J67" i="15" s="1"/>
  <c r="K67" i="15" s="1"/>
  <c r="I66" i="15"/>
  <c r="H66" i="15"/>
  <c r="I65" i="15"/>
  <c r="H65" i="15"/>
  <c r="J65" i="15" s="1"/>
  <c r="K65" i="15" s="1"/>
  <c r="I64" i="15"/>
  <c r="H64" i="15"/>
  <c r="I63" i="15"/>
  <c r="H63" i="15"/>
  <c r="J63" i="15" s="1"/>
  <c r="K63" i="15" s="1"/>
  <c r="I62" i="15"/>
  <c r="H62" i="15"/>
  <c r="I61" i="15"/>
  <c r="H61" i="15"/>
  <c r="J61" i="15" s="1"/>
  <c r="K61" i="15" s="1"/>
  <c r="I60" i="15"/>
  <c r="H60" i="15"/>
  <c r="I59" i="15"/>
  <c r="H59" i="15"/>
  <c r="J59" i="15" s="1"/>
  <c r="K59" i="15" s="1"/>
  <c r="I78" i="14"/>
  <c r="H78" i="14"/>
  <c r="J78" i="14" s="1"/>
  <c r="K78" i="14" s="1"/>
  <c r="I77" i="14"/>
  <c r="H77" i="14"/>
  <c r="J77" i="14" s="1"/>
  <c r="K77" i="14" s="1"/>
  <c r="I76" i="14"/>
  <c r="H76" i="14"/>
  <c r="J76" i="14" s="1"/>
  <c r="K76" i="14" s="1"/>
  <c r="I75" i="14"/>
  <c r="H75" i="14"/>
  <c r="J75" i="14" s="1"/>
  <c r="K75" i="14" s="1"/>
  <c r="I74" i="14"/>
  <c r="H74" i="14"/>
  <c r="J74" i="14" s="1"/>
  <c r="K74" i="14" s="1"/>
  <c r="I73" i="14"/>
  <c r="H73" i="14"/>
  <c r="J73" i="14" s="1"/>
  <c r="K73" i="14" s="1"/>
  <c r="I72" i="14"/>
  <c r="H72" i="14"/>
  <c r="J72" i="14" s="1"/>
  <c r="K72" i="14" s="1"/>
  <c r="I71" i="14"/>
  <c r="H71" i="14"/>
  <c r="J71" i="14" s="1"/>
  <c r="K71" i="14" s="1"/>
  <c r="I70" i="14"/>
  <c r="H70" i="14"/>
  <c r="J70" i="14" s="1"/>
  <c r="K70" i="14" s="1"/>
  <c r="I69" i="14"/>
  <c r="H69" i="14"/>
  <c r="J69" i="14" s="1"/>
  <c r="K69" i="14" s="1"/>
  <c r="I68" i="14"/>
  <c r="H68" i="14"/>
  <c r="J68" i="14" s="1"/>
  <c r="K68" i="14" s="1"/>
  <c r="I67" i="14"/>
  <c r="H67" i="14"/>
  <c r="J67" i="14" s="1"/>
  <c r="K67" i="14" s="1"/>
  <c r="I66" i="14"/>
  <c r="H66" i="14"/>
  <c r="J66" i="14" s="1"/>
  <c r="K66" i="14" s="1"/>
  <c r="I65" i="14"/>
  <c r="H65" i="14"/>
  <c r="J65" i="14" s="1"/>
  <c r="K65" i="14" s="1"/>
  <c r="I64" i="14"/>
  <c r="H64" i="14"/>
  <c r="J64" i="14" s="1"/>
  <c r="K64" i="14" s="1"/>
  <c r="I63" i="14"/>
  <c r="H63" i="14"/>
  <c r="J63" i="14" s="1"/>
  <c r="K63" i="14" s="1"/>
  <c r="I62" i="14"/>
  <c r="H62" i="14"/>
  <c r="J62" i="14" s="1"/>
  <c r="K62" i="14" s="1"/>
  <c r="I61" i="14"/>
  <c r="H61" i="14"/>
  <c r="J61" i="14" s="1"/>
  <c r="K61" i="14" s="1"/>
  <c r="I60" i="14"/>
  <c r="H60" i="14"/>
  <c r="J60" i="14" s="1"/>
  <c r="K60" i="14" s="1"/>
  <c r="I59" i="14"/>
  <c r="H59" i="14"/>
  <c r="J59" i="14" s="1"/>
  <c r="K59" i="14" s="1"/>
  <c r="I78" i="13"/>
  <c r="H78" i="13"/>
  <c r="J78" i="13" s="1"/>
  <c r="K78" i="13" s="1"/>
  <c r="I77" i="13"/>
  <c r="H77" i="13"/>
  <c r="J77" i="13" s="1"/>
  <c r="K77" i="13" s="1"/>
  <c r="I76" i="13"/>
  <c r="H76" i="13"/>
  <c r="J76" i="13" s="1"/>
  <c r="K76" i="13" s="1"/>
  <c r="I75" i="13"/>
  <c r="H75" i="13"/>
  <c r="J75" i="13" s="1"/>
  <c r="K75" i="13" s="1"/>
  <c r="I74" i="13"/>
  <c r="H74" i="13"/>
  <c r="J74" i="13" s="1"/>
  <c r="K74" i="13" s="1"/>
  <c r="I73" i="13"/>
  <c r="H73" i="13"/>
  <c r="J73" i="13" s="1"/>
  <c r="K73" i="13" s="1"/>
  <c r="I72" i="13"/>
  <c r="H72" i="13"/>
  <c r="J72" i="13" s="1"/>
  <c r="K72" i="13" s="1"/>
  <c r="I71" i="13"/>
  <c r="H71" i="13"/>
  <c r="J71" i="13" s="1"/>
  <c r="K71" i="13" s="1"/>
  <c r="I70" i="13"/>
  <c r="H70" i="13"/>
  <c r="J70" i="13" s="1"/>
  <c r="K70" i="13" s="1"/>
  <c r="I69" i="13"/>
  <c r="H69" i="13"/>
  <c r="J69" i="13" s="1"/>
  <c r="K69" i="13" s="1"/>
  <c r="I68" i="13"/>
  <c r="H68" i="13"/>
  <c r="J68" i="13" s="1"/>
  <c r="K68" i="13" s="1"/>
  <c r="I67" i="13"/>
  <c r="H67" i="13"/>
  <c r="J67" i="13" s="1"/>
  <c r="K67" i="13" s="1"/>
  <c r="I66" i="13"/>
  <c r="H66" i="13"/>
  <c r="J66" i="13" s="1"/>
  <c r="K66" i="13" s="1"/>
  <c r="I65" i="13"/>
  <c r="H65" i="13"/>
  <c r="J65" i="13" s="1"/>
  <c r="K65" i="13" s="1"/>
  <c r="I64" i="13"/>
  <c r="H64" i="13"/>
  <c r="J64" i="13" s="1"/>
  <c r="K64" i="13" s="1"/>
  <c r="I63" i="13"/>
  <c r="H63" i="13"/>
  <c r="J63" i="13" s="1"/>
  <c r="K63" i="13" s="1"/>
  <c r="I62" i="13"/>
  <c r="H62" i="13"/>
  <c r="J62" i="13" s="1"/>
  <c r="K62" i="13" s="1"/>
  <c r="I61" i="13"/>
  <c r="H61" i="13"/>
  <c r="J61" i="13" s="1"/>
  <c r="K61" i="13" s="1"/>
  <c r="I60" i="13"/>
  <c r="H60" i="13"/>
  <c r="J60" i="13" s="1"/>
  <c r="K60" i="13" s="1"/>
  <c r="I59" i="13"/>
  <c r="H59" i="13"/>
  <c r="J59" i="13" s="1"/>
  <c r="K59" i="13" s="1"/>
  <c r="I78" i="12"/>
  <c r="H78" i="12"/>
  <c r="I77" i="12"/>
  <c r="H77" i="12"/>
  <c r="I76" i="12"/>
  <c r="H76" i="12"/>
  <c r="I75" i="12"/>
  <c r="H75" i="12"/>
  <c r="I74" i="12"/>
  <c r="H74" i="12"/>
  <c r="I73" i="12"/>
  <c r="H73" i="12"/>
  <c r="I72" i="12"/>
  <c r="H72" i="12"/>
  <c r="I71" i="12"/>
  <c r="H71" i="12"/>
  <c r="I70" i="12"/>
  <c r="H70" i="12"/>
  <c r="I69" i="12"/>
  <c r="H69" i="12"/>
  <c r="I68" i="12"/>
  <c r="H68" i="12"/>
  <c r="I67" i="12"/>
  <c r="H67" i="12"/>
  <c r="I66" i="12"/>
  <c r="H66" i="12"/>
  <c r="I65" i="12"/>
  <c r="H65" i="12"/>
  <c r="I64" i="12"/>
  <c r="H64" i="12"/>
  <c r="I63" i="12"/>
  <c r="H63" i="12"/>
  <c r="I62" i="12"/>
  <c r="H62" i="12"/>
  <c r="I61" i="12"/>
  <c r="H61" i="12"/>
  <c r="I60" i="12"/>
  <c r="H60" i="12"/>
  <c r="I59" i="12"/>
  <c r="H59" i="12"/>
  <c r="I78" i="11"/>
  <c r="H78" i="11"/>
  <c r="J78" i="11" s="1"/>
  <c r="K78" i="11" s="1"/>
  <c r="I77" i="11"/>
  <c r="H77" i="11"/>
  <c r="J77" i="11" s="1"/>
  <c r="K77" i="11" s="1"/>
  <c r="I76" i="11"/>
  <c r="H76" i="11"/>
  <c r="J76" i="11" s="1"/>
  <c r="K76" i="11" s="1"/>
  <c r="I75" i="11"/>
  <c r="H75" i="11"/>
  <c r="J75" i="11" s="1"/>
  <c r="K75" i="11" s="1"/>
  <c r="I74" i="11"/>
  <c r="H74" i="11"/>
  <c r="J74" i="11" s="1"/>
  <c r="K74" i="11" s="1"/>
  <c r="I73" i="11"/>
  <c r="H73" i="11"/>
  <c r="J73" i="11" s="1"/>
  <c r="K73" i="11" s="1"/>
  <c r="I72" i="11"/>
  <c r="H72" i="11"/>
  <c r="J72" i="11" s="1"/>
  <c r="K72" i="11" s="1"/>
  <c r="I71" i="11"/>
  <c r="H71" i="11"/>
  <c r="J71" i="11" s="1"/>
  <c r="K71" i="11" s="1"/>
  <c r="I70" i="11"/>
  <c r="H70" i="11"/>
  <c r="J70" i="11" s="1"/>
  <c r="K70" i="11" s="1"/>
  <c r="I69" i="11"/>
  <c r="H69" i="11"/>
  <c r="J69" i="11" s="1"/>
  <c r="K69" i="11" s="1"/>
  <c r="I68" i="11"/>
  <c r="H68" i="11"/>
  <c r="J68" i="11" s="1"/>
  <c r="K68" i="11" s="1"/>
  <c r="I67" i="11"/>
  <c r="H67" i="11"/>
  <c r="J67" i="11" s="1"/>
  <c r="K67" i="11" s="1"/>
  <c r="I66" i="11"/>
  <c r="H66" i="11"/>
  <c r="J66" i="11" s="1"/>
  <c r="K66" i="11" s="1"/>
  <c r="I65" i="11"/>
  <c r="H65" i="11"/>
  <c r="J65" i="11" s="1"/>
  <c r="K65" i="11" s="1"/>
  <c r="I64" i="11"/>
  <c r="H64" i="11"/>
  <c r="J64" i="11" s="1"/>
  <c r="K64" i="11" s="1"/>
  <c r="I63" i="11"/>
  <c r="H63" i="11"/>
  <c r="J63" i="11" s="1"/>
  <c r="K63" i="11" s="1"/>
  <c r="I62" i="11"/>
  <c r="H62" i="11"/>
  <c r="J62" i="11" s="1"/>
  <c r="K62" i="11" s="1"/>
  <c r="I61" i="11"/>
  <c r="H61" i="11"/>
  <c r="J61" i="11" s="1"/>
  <c r="K61" i="11" s="1"/>
  <c r="I60" i="11"/>
  <c r="H60" i="11"/>
  <c r="J60" i="11" s="1"/>
  <c r="K60" i="11" s="1"/>
  <c r="I59" i="11"/>
  <c r="H59" i="11"/>
  <c r="J59" i="11" s="1"/>
  <c r="K59" i="11" s="1"/>
  <c r="I78" i="10"/>
  <c r="H78" i="10"/>
  <c r="J78" i="10" s="1"/>
  <c r="K78" i="10" s="1"/>
  <c r="I77" i="10"/>
  <c r="H77" i="10"/>
  <c r="J77" i="10" s="1"/>
  <c r="K77" i="10" s="1"/>
  <c r="I76" i="10"/>
  <c r="H76" i="10"/>
  <c r="J76" i="10" s="1"/>
  <c r="K76" i="10" s="1"/>
  <c r="I75" i="10"/>
  <c r="H75" i="10"/>
  <c r="J75" i="10" s="1"/>
  <c r="K75" i="10" s="1"/>
  <c r="I74" i="10"/>
  <c r="H74" i="10"/>
  <c r="J74" i="10" s="1"/>
  <c r="K74" i="10" s="1"/>
  <c r="I73" i="10"/>
  <c r="H73" i="10"/>
  <c r="J73" i="10" s="1"/>
  <c r="K73" i="10" s="1"/>
  <c r="I72" i="10"/>
  <c r="H72" i="10"/>
  <c r="J72" i="10" s="1"/>
  <c r="K72" i="10" s="1"/>
  <c r="I71" i="10"/>
  <c r="H71" i="10"/>
  <c r="J71" i="10" s="1"/>
  <c r="K71" i="10" s="1"/>
  <c r="I70" i="10"/>
  <c r="H70" i="10"/>
  <c r="J70" i="10" s="1"/>
  <c r="K70" i="10" s="1"/>
  <c r="I69" i="10"/>
  <c r="H69" i="10"/>
  <c r="J69" i="10" s="1"/>
  <c r="K69" i="10" s="1"/>
  <c r="I68" i="10"/>
  <c r="H68" i="10"/>
  <c r="J68" i="10" s="1"/>
  <c r="K68" i="10" s="1"/>
  <c r="I67" i="10"/>
  <c r="H67" i="10"/>
  <c r="J67" i="10" s="1"/>
  <c r="K67" i="10" s="1"/>
  <c r="I66" i="10"/>
  <c r="H66" i="10"/>
  <c r="J66" i="10" s="1"/>
  <c r="K66" i="10" s="1"/>
  <c r="I65" i="10"/>
  <c r="H65" i="10"/>
  <c r="J65" i="10" s="1"/>
  <c r="K65" i="10" s="1"/>
  <c r="I64" i="10"/>
  <c r="H64" i="10"/>
  <c r="J64" i="10" s="1"/>
  <c r="K64" i="10" s="1"/>
  <c r="I63" i="10"/>
  <c r="H63" i="10"/>
  <c r="J63" i="10" s="1"/>
  <c r="K63" i="10" s="1"/>
  <c r="I62" i="10"/>
  <c r="H62" i="10"/>
  <c r="J62" i="10" s="1"/>
  <c r="K62" i="10" s="1"/>
  <c r="I61" i="10"/>
  <c r="H61" i="10"/>
  <c r="J61" i="10" s="1"/>
  <c r="K61" i="10" s="1"/>
  <c r="I60" i="10"/>
  <c r="H60" i="10"/>
  <c r="J60" i="10" s="1"/>
  <c r="K60" i="10" s="1"/>
  <c r="I59" i="10"/>
  <c r="H59" i="10"/>
  <c r="J59" i="10" s="1"/>
  <c r="K59" i="10" s="1"/>
  <c r="I78" i="9"/>
  <c r="H78" i="9"/>
  <c r="J78" i="9" s="1"/>
  <c r="K78" i="9" s="1"/>
  <c r="I77" i="9"/>
  <c r="H77" i="9"/>
  <c r="J77" i="9" s="1"/>
  <c r="K77" i="9" s="1"/>
  <c r="I76" i="9"/>
  <c r="H76" i="9"/>
  <c r="J76" i="9" s="1"/>
  <c r="K76" i="9" s="1"/>
  <c r="I75" i="9"/>
  <c r="H75" i="9"/>
  <c r="J75" i="9" s="1"/>
  <c r="K75" i="9" s="1"/>
  <c r="I74" i="9"/>
  <c r="H74" i="9"/>
  <c r="J74" i="9" s="1"/>
  <c r="K74" i="9" s="1"/>
  <c r="I73" i="9"/>
  <c r="H73" i="9"/>
  <c r="J73" i="9" s="1"/>
  <c r="K73" i="9" s="1"/>
  <c r="I72" i="9"/>
  <c r="H72" i="9"/>
  <c r="J72" i="9" s="1"/>
  <c r="K72" i="9" s="1"/>
  <c r="I71" i="9"/>
  <c r="H71" i="9"/>
  <c r="J71" i="9" s="1"/>
  <c r="K71" i="9" s="1"/>
  <c r="I70" i="9"/>
  <c r="H70" i="9"/>
  <c r="J70" i="9" s="1"/>
  <c r="K70" i="9" s="1"/>
  <c r="I69" i="9"/>
  <c r="H69" i="9"/>
  <c r="J69" i="9" s="1"/>
  <c r="K69" i="9" s="1"/>
  <c r="I68" i="9"/>
  <c r="H68" i="9"/>
  <c r="J68" i="9" s="1"/>
  <c r="K68" i="9" s="1"/>
  <c r="I67" i="9"/>
  <c r="H67" i="9"/>
  <c r="J67" i="9" s="1"/>
  <c r="K67" i="9" s="1"/>
  <c r="I66" i="9"/>
  <c r="H66" i="9"/>
  <c r="J66" i="9" s="1"/>
  <c r="K66" i="9" s="1"/>
  <c r="I65" i="9"/>
  <c r="H65" i="9"/>
  <c r="J65" i="9" s="1"/>
  <c r="K65" i="9" s="1"/>
  <c r="I64" i="9"/>
  <c r="H64" i="9"/>
  <c r="J64" i="9" s="1"/>
  <c r="K64" i="9" s="1"/>
  <c r="I63" i="9"/>
  <c r="H63" i="9"/>
  <c r="J63" i="9" s="1"/>
  <c r="K63" i="9" s="1"/>
  <c r="I62" i="9"/>
  <c r="H62" i="9"/>
  <c r="J62" i="9" s="1"/>
  <c r="K62" i="9" s="1"/>
  <c r="I61" i="9"/>
  <c r="H61" i="9"/>
  <c r="J61" i="9" s="1"/>
  <c r="K61" i="9" s="1"/>
  <c r="I60" i="9"/>
  <c r="H60" i="9"/>
  <c r="J60" i="9" s="1"/>
  <c r="K60" i="9" s="1"/>
  <c r="I59" i="9"/>
  <c r="H59" i="9"/>
  <c r="J59" i="9" s="1"/>
  <c r="K59" i="9" s="1"/>
  <c r="I78" i="8"/>
  <c r="H78" i="8"/>
  <c r="J78" i="8" s="1"/>
  <c r="K78" i="8" s="1"/>
  <c r="I77" i="8"/>
  <c r="H77" i="8"/>
  <c r="J77" i="8" s="1"/>
  <c r="K77" i="8" s="1"/>
  <c r="I76" i="8"/>
  <c r="H76" i="8"/>
  <c r="J76" i="8" s="1"/>
  <c r="K76" i="8" s="1"/>
  <c r="I75" i="8"/>
  <c r="H75" i="8"/>
  <c r="J75" i="8" s="1"/>
  <c r="K75" i="8" s="1"/>
  <c r="I74" i="8"/>
  <c r="H74" i="8"/>
  <c r="J74" i="8" s="1"/>
  <c r="K74" i="8" s="1"/>
  <c r="I73" i="8"/>
  <c r="H73" i="8"/>
  <c r="J73" i="8" s="1"/>
  <c r="K73" i="8" s="1"/>
  <c r="I72" i="8"/>
  <c r="H72" i="8"/>
  <c r="J72" i="8" s="1"/>
  <c r="K72" i="8" s="1"/>
  <c r="I71" i="8"/>
  <c r="H71" i="8"/>
  <c r="J71" i="8" s="1"/>
  <c r="K71" i="8" s="1"/>
  <c r="I70" i="8"/>
  <c r="H70" i="8"/>
  <c r="J70" i="8" s="1"/>
  <c r="K70" i="8" s="1"/>
  <c r="I69" i="8"/>
  <c r="H69" i="8"/>
  <c r="J69" i="8" s="1"/>
  <c r="K69" i="8" s="1"/>
  <c r="I58" i="8"/>
  <c r="H58" i="8"/>
  <c r="J58" i="8" s="1"/>
  <c r="K58" i="8" s="1"/>
  <c r="I57" i="8"/>
  <c r="H57" i="8"/>
  <c r="J57" i="8" s="1"/>
  <c r="K57" i="8" s="1"/>
  <c r="I56" i="8"/>
  <c r="H56" i="8"/>
  <c r="J56" i="8" s="1"/>
  <c r="K56" i="8" s="1"/>
  <c r="I55" i="8"/>
  <c r="H55" i="8"/>
  <c r="J55" i="8" s="1"/>
  <c r="K55" i="8" s="1"/>
  <c r="I54" i="8"/>
  <c r="H54" i="8"/>
  <c r="J54" i="8" s="1"/>
  <c r="K54" i="8" s="1"/>
  <c r="I28" i="8"/>
  <c r="H28" i="8"/>
  <c r="J28" i="8" s="1"/>
  <c r="K28" i="8" s="1"/>
  <c r="I27" i="8"/>
  <c r="H27" i="8"/>
  <c r="J27" i="8" s="1"/>
  <c r="K27" i="8" s="1"/>
  <c r="I26" i="8"/>
  <c r="H26" i="8"/>
  <c r="J26" i="8" s="1"/>
  <c r="K26" i="8" s="1"/>
  <c r="I25" i="8"/>
  <c r="H25" i="8"/>
  <c r="J25" i="8" s="1"/>
  <c r="K25" i="8" s="1"/>
  <c r="K79" i="8" s="1"/>
  <c r="I24" i="8"/>
  <c r="H24" i="8"/>
  <c r="J24" i="8" s="1"/>
  <c r="K24" i="8" s="1"/>
  <c r="I78" i="7"/>
  <c r="H78" i="7"/>
  <c r="I77" i="7"/>
  <c r="H77" i="7"/>
  <c r="I76" i="7"/>
  <c r="H76" i="7"/>
  <c r="I75" i="7"/>
  <c r="H75" i="7"/>
  <c r="I74" i="7"/>
  <c r="H74" i="7"/>
  <c r="I73" i="7"/>
  <c r="H73" i="7"/>
  <c r="I72" i="7"/>
  <c r="H72" i="7"/>
  <c r="I71" i="7"/>
  <c r="H71" i="7"/>
  <c r="I70" i="7"/>
  <c r="H70" i="7"/>
  <c r="I69" i="7"/>
  <c r="H69" i="7"/>
  <c r="I68" i="7"/>
  <c r="H68" i="7"/>
  <c r="I67" i="7"/>
  <c r="H67" i="7"/>
  <c r="I66" i="7"/>
  <c r="H66" i="7"/>
  <c r="I65" i="7"/>
  <c r="H65" i="7"/>
  <c r="I64" i="7"/>
  <c r="H64" i="7"/>
  <c r="I63" i="7"/>
  <c r="H63" i="7"/>
  <c r="I62" i="7"/>
  <c r="H62" i="7"/>
  <c r="I61" i="7"/>
  <c r="H61" i="7"/>
  <c r="I60" i="7"/>
  <c r="H60" i="7"/>
  <c r="I59" i="7"/>
  <c r="H59" i="7"/>
  <c r="K79" i="5" l="1"/>
  <c r="K79" i="25"/>
  <c r="K79" i="24"/>
  <c r="K79" i="23"/>
  <c r="K79" i="22"/>
  <c r="K79" i="20"/>
  <c r="K79" i="18"/>
  <c r="K79" i="17"/>
  <c r="K79" i="16"/>
  <c r="J60" i="15"/>
  <c r="K60" i="15" s="1"/>
  <c r="J62" i="15"/>
  <c r="K62" i="15" s="1"/>
  <c r="J64" i="15"/>
  <c r="K64" i="15" s="1"/>
  <c r="J66" i="15"/>
  <c r="K66" i="15" s="1"/>
  <c r="J68" i="15"/>
  <c r="K68" i="15" s="1"/>
  <c r="J70" i="15"/>
  <c r="K70" i="15" s="1"/>
  <c r="J72" i="15"/>
  <c r="K72" i="15" s="1"/>
  <c r="J74" i="15"/>
  <c r="K74" i="15" s="1"/>
  <c r="J76" i="15"/>
  <c r="K76" i="15" s="1"/>
  <c r="J78" i="15"/>
  <c r="K78" i="15" s="1"/>
  <c r="K79" i="14"/>
  <c r="K79" i="12"/>
  <c r="K79" i="11"/>
  <c r="K79" i="9"/>
  <c r="K79" i="7"/>
  <c r="K79" i="6"/>
  <c r="K79" i="2"/>
  <c r="K79" i="1"/>
  <c r="K79" i="3"/>
  <c r="K61" i="24"/>
  <c r="K65" i="24"/>
  <c r="K69" i="24"/>
  <c r="K73" i="24"/>
  <c r="K77" i="24"/>
  <c r="J59" i="24"/>
  <c r="K59" i="24" s="1"/>
  <c r="J60" i="24"/>
  <c r="K60" i="24" s="1"/>
  <c r="J61" i="24"/>
  <c r="J62" i="24"/>
  <c r="K62" i="24" s="1"/>
  <c r="J63" i="24"/>
  <c r="K63" i="24" s="1"/>
  <c r="J64" i="24"/>
  <c r="K64" i="24" s="1"/>
  <c r="J65" i="24"/>
  <c r="J66" i="24"/>
  <c r="K66" i="24" s="1"/>
  <c r="J67" i="24"/>
  <c r="K67" i="24" s="1"/>
  <c r="J68" i="24"/>
  <c r="K68" i="24" s="1"/>
  <c r="J69" i="24"/>
  <c r="J70" i="24"/>
  <c r="K70" i="24" s="1"/>
  <c r="J71" i="24"/>
  <c r="K71" i="24" s="1"/>
  <c r="J72" i="24"/>
  <c r="K72" i="24" s="1"/>
  <c r="J73" i="24"/>
  <c r="J74" i="24"/>
  <c r="K74" i="24" s="1"/>
  <c r="J75" i="24"/>
  <c r="K75" i="24" s="1"/>
  <c r="J76" i="24"/>
  <c r="K76" i="24" s="1"/>
  <c r="J77" i="24"/>
  <c r="J78" i="24"/>
  <c r="K78" i="24" s="1"/>
  <c r="K63" i="20"/>
  <c r="K65" i="20"/>
  <c r="K71" i="20"/>
  <c r="K73" i="20"/>
  <c r="K60" i="20"/>
  <c r="K68" i="20"/>
  <c r="K76" i="20"/>
  <c r="J59" i="20"/>
  <c r="K59" i="20" s="1"/>
  <c r="J60" i="20"/>
  <c r="J61" i="20"/>
  <c r="K61" i="20" s="1"/>
  <c r="J62" i="20"/>
  <c r="K62" i="20" s="1"/>
  <c r="J63" i="20"/>
  <c r="J64" i="20"/>
  <c r="K64" i="20" s="1"/>
  <c r="J65" i="20"/>
  <c r="J66" i="20"/>
  <c r="K66" i="20" s="1"/>
  <c r="J67" i="20"/>
  <c r="K67" i="20" s="1"/>
  <c r="J68" i="20"/>
  <c r="J69" i="20"/>
  <c r="K69" i="20" s="1"/>
  <c r="J70" i="20"/>
  <c r="K70" i="20" s="1"/>
  <c r="J71" i="20"/>
  <c r="J72" i="20"/>
  <c r="K72" i="20" s="1"/>
  <c r="J73" i="20"/>
  <c r="J74" i="20"/>
  <c r="K74" i="20" s="1"/>
  <c r="J75" i="20"/>
  <c r="K75" i="20" s="1"/>
  <c r="J76" i="20"/>
  <c r="J77" i="20"/>
  <c r="K77" i="20" s="1"/>
  <c r="J78" i="20"/>
  <c r="K78" i="20" s="1"/>
  <c r="K61" i="17"/>
  <c r="K65" i="17"/>
  <c r="K69" i="17"/>
  <c r="K73" i="17"/>
  <c r="K77" i="17"/>
  <c r="K66" i="17"/>
  <c r="K74" i="17"/>
  <c r="J59" i="17"/>
  <c r="K59" i="17" s="1"/>
  <c r="J60" i="17"/>
  <c r="K60" i="17" s="1"/>
  <c r="J61" i="17"/>
  <c r="J62" i="17"/>
  <c r="K62" i="17" s="1"/>
  <c r="J63" i="17"/>
  <c r="K63" i="17" s="1"/>
  <c r="J64" i="17"/>
  <c r="K64" i="17" s="1"/>
  <c r="J65" i="17"/>
  <c r="J66" i="17"/>
  <c r="J67" i="17"/>
  <c r="K67" i="17" s="1"/>
  <c r="J68" i="17"/>
  <c r="K68" i="17" s="1"/>
  <c r="J69" i="17"/>
  <c r="J70" i="17"/>
  <c r="K70" i="17" s="1"/>
  <c r="J71" i="17"/>
  <c r="K71" i="17" s="1"/>
  <c r="J72" i="17"/>
  <c r="K72" i="17" s="1"/>
  <c r="J73" i="17"/>
  <c r="J74" i="17"/>
  <c r="J75" i="17"/>
  <c r="K75" i="17" s="1"/>
  <c r="J76" i="17"/>
  <c r="K76" i="17" s="1"/>
  <c r="J77" i="17"/>
  <c r="J78" i="17"/>
  <c r="K78" i="17" s="1"/>
  <c r="K63" i="12"/>
  <c r="K65" i="12"/>
  <c r="K71" i="12"/>
  <c r="K73" i="12"/>
  <c r="K60" i="12"/>
  <c r="K68" i="12"/>
  <c r="K76" i="12"/>
  <c r="J59" i="12"/>
  <c r="K59" i="12" s="1"/>
  <c r="J60" i="12"/>
  <c r="J61" i="12"/>
  <c r="K61" i="12" s="1"/>
  <c r="J62" i="12"/>
  <c r="K62" i="12" s="1"/>
  <c r="J63" i="12"/>
  <c r="J64" i="12"/>
  <c r="K64" i="12" s="1"/>
  <c r="J65" i="12"/>
  <c r="J66" i="12"/>
  <c r="K66" i="12" s="1"/>
  <c r="J67" i="12"/>
  <c r="K67" i="12" s="1"/>
  <c r="J68" i="12"/>
  <c r="J69" i="12"/>
  <c r="K69" i="12" s="1"/>
  <c r="J70" i="12"/>
  <c r="K70" i="12" s="1"/>
  <c r="J71" i="12"/>
  <c r="J72" i="12"/>
  <c r="K72" i="12" s="1"/>
  <c r="J73" i="12"/>
  <c r="J74" i="12"/>
  <c r="K74" i="12" s="1"/>
  <c r="J75" i="12"/>
  <c r="K75" i="12" s="1"/>
  <c r="J76" i="12"/>
  <c r="J77" i="12"/>
  <c r="K77" i="12" s="1"/>
  <c r="J78" i="12"/>
  <c r="K78" i="12" s="1"/>
  <c r="K63" i="7"/>
  <c r="K65" i="7"/>
  <c r="K71" i="7"/>
  <c r="K73" i="7"/>
  <c r="K60" i="7"/>
  <c r="K68" i="7"/>
  <c r="K76" i="7"/>
  <c r="J59" i="7"/>
  <c r="K59" i="7" s="1"/>
  <c r="J60" i="7"/>
  <c r="J61" i="7"/>
  <c r="K61" i="7" s="1"/>
  <c r="J62" i="7"/>
  <c r="K62" i="7" s="1"/>
  <c r="J63" i="7"/>
  <c r="J64" i="7"/>
  <c r="K64" i="7" s="1"/>
  <c r="J65" i="7"/>
  <c r="J66" i="7"/>
  <c r="K66" i="7" s="1"/>
  <c r="J67" i="7"/>
  <c r="K67" i="7" s="1"/>
  <c r="J68" i="7"/>
  <c r="J69" i="7"/>
  <c r="K69" i="7" s="1"/>
  <c r="J70" i="7"/>
  <c r="K70" i="7" s="1"/>
  <c r="J71" i="7"/>
  <c r="J72" i="7"/>
  <c r="K72" i="7" s="1"/>
  <c r="J73" i="7"/>
  <c r="J74" i="7"/>
  <c r="K74" i="7" s="1"/>
  <c r="J75" i="7"/>
  <c r="K75" i="7" s="1"/>
  <c r="J76" i="7"/>
  <c r="J77" i="7"/>
  <c r="K77" i="7" s="1"/>
  <c r="J78" i="7"/>
  <c r="K78" i="7" s="1"/>
</calcChain>
</file>

<file path=xl/sharedStrings.xml><?xml version="1.0" encoding="utf-8"?>
<sst xmlns="http://schemas.openxmlformats.org/spreadsheetml/2006/main" count="375" uniqueCount="15">
  <si>
    <t>Sandık Şube Kodu</t>
  </si>
  <si>
    <t>Sandık Sicil No</t>
  </si>
  <si>
    <t>Adı Soyadı</t>
  </si>
  <si>
    <t>Prim Oranı</t>
  </si>
  <si>
    <t>Yıl</t>
  </si>
  <si>
    <t>Bordro Ayı</t>
  </si>
  <si>
    <t>Sigorta Matrahı</t>
  </si>
  <si>
    <t>Üye Aidatı</t>
  </si>
  <si>
    <t>Teşekkül Payı</t>
  </si>
  <si>
    <t>Sağlık Fonu</t>
  </si>
  <si>
    <t>Toplam</t>
  </si>
  <si>
    <t>Ödenecek Tutar:</t>
  </si>
  <si>
    <t>NOT : Eksik beyan bordroları yıl bazında düzenlenip her yıl için bu çalışma kitabında yer alan sayfalar(Sayfa ismi girişi yapılan yıl ile aynı isimde olacak ve soldan sağa doğru artan şekilde) doldurularak mail ortamında gönderilecektir.</t>
  </si>
  <si>
    <t xml:space="preserve">TEŞEKKÜL ADI: </t>
  </si>
  <si>
    <t>NOT : Aynı ayda beyan edilmesi gereken birden fazla kazanç türü(maaş,ikramiye,fazla mesai vs.) varsa matrah sütununa bunların toplamı yazılacaktır.</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</si>
</sst>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family val="2"/>
      <charset val="162"/>
      <scheme val="minor"/>
    </font>
    <font>
      <b/>
      <sz val="14"/>
      <name val="Arial Tur"/>
      <charset val="162"/>
    </font>
    <font>
      <b/>
      <sz val="11"/>
      <name val="Arial Tur"/>
      <charset val="162"/>
    </font>
    <font>
      <b/>
      <sz val="10"/>
      <name val="Arial Tur"/>
      <charset val="162"/>
    </font>
    <font>
      <b/>
      <sz val="16"/>
      <name val="Arial Tur"/>
      <charset val="162"/>
    </font>
    <font>
      <b/>
      <sz val="11"/>
      <color theme="1"/>
      <name val="Calibri"/>
      <family val="2"/>
      <charset val="162"/>
      <scheme val="minor"/>
    </font>
  </fonts>
  <fills count="5">
    <fill>
      <patternFill patternType="none"/>
    </fill>
    <fill>
      <patternFill patternType="gray125"/>
    </fill>
    <fill>
      <patternFill patternType="solid">
        <fgColor rgb="FF00B050"/>
        <bgColor indexed="64"/>
      </patternFill>
    </fill>
    <fill>
      <patternFill patternType="solid">
        <fgColor indexed="46"/>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0" fillId="0" borderId="0" xfId="0" applyAlignment="1">
      <alignment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3" borderId="7" xfId="0" applyFont="1" applyFill="1" applyBorder="1" applyAlignment="1">
      <alignment horizontal="center" vertical="center"/>
    </xf>
    <xf numFmtId="4" fontId="2" fillId="3" borderId="7" xfId="0" applyNumberFormat="1" applyFont="1" applyFill="1" applyBorder="1" applyAlignment="1">
      <alignment horizontal="center" vertical="center"/>
    </xf>
    <xf numFmtId="0" fontId="3" fillId="0" borderId="0" xfId="0" applyFont="1" applyAlignment="1">
      <alignment vertical="center"/>
    </xf>
    <xf numFmtId="4" fontId="2" fillId="3" borderId="7" xfId="0" applyNumberFormat="1" applyFont="1" applyFill="1" applyBorder="1" applyAlignment="1" applyProtection="1">
      <alignment horizontal="center" vertical="center" wrapText="1"/>
      <protection hidden="1"/>
    </xf>
    <xf numFmtId="4" fontId="2" fillId="3" borderId="7" xfId="0" applyNumberFormat="1"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4" borderId="9" xfId="0" applyFont="1" applyFill="1" applyBorder="1" applyAlignment="1" applyProtection="1">
      <alignment horizontal="left" vertical="center"/>
      <protection locked="0"/>
    </xf>
    <xf numFmtId="0" fontId="2" fillId="4" borderId="9" xfId="0" applyFont="1" applyFill="1" applyBorder="1" applyAlignment="1" applyProtection="1">
      <alignment vertical="center"/>
      <protection locked="0"/>
    </xf>
    <xf numFmtId="4" fontId="2" fillId="4" borderId="9" xfId="0" applyNumberFormat="1" applyFont="1" applyFill="1" applyBorder="1" applyAlignment="1" applyProtection="1">
      <alignment vertical="center"/>
      <protection locked="0"/>
    </xf>
    <xf numFmtId="4" fontId="2" fillId="4" borderId="9" xfId="0" applyNumberFormat="1" applyFont="1" applyFill="1" applyBorder="1" applyAlignment="1" applyProtection="1">
      <alignment horizontal="center" vertical="center"/>
    </xf>
    <xf numFmtId="0" fontId="0" fillId="0" borderId="0" xfId="0" applyProtection="1"/>
    <xf numFmtId="4" fontId="1" fillId="4" borderId="10" xfId="0" applyNumberFormat="1" applyFont="1" applyFill="1" applyBorder="1" applyAlignment="1" applyProtection="1">
      <alignment horizontal="center" vertical="center"/>
    </xf>
    <xf numFmtId="0" fontId="5" fillId="0" borderId="0" xfId="0" applyFont="1" applyProtection="1">
      <protection locked="0"/>
    </xf>
    <xf numFmtId="0" fontId="2" fillId="4" borderId="9" xfId="0" applyFont="1" applyFill="1" applyBorder="1" applyAlignment="1" applyProtection="1">
      <alignment horizontal="left" vertical="center"/>
      <protection locked="0"/>
    </xf>
    <xf numFmtId="0" fontId="2" fillId="4" borderId="9" xfId="0" applyFont="1" applyFill="1" applyBorder="1" applyAlignment="1" applyProtection="1">
      <alignment vertical="center"/>
      <protection locked="0"/>
    </xf>
    <xf numFmtId="4" fontId="2" fillId="4" borderId="9" xfId="0" applyNumberFormat="1" applyFont="1" applyFill="1" applyBorder="1" applyAlignment="1" applyProtection="1">
      <alignment vertical="center"/>
      <protection locked="0"/>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4" fontId="4" fillId="0" borderId="11" xfId="0" applyNumberFormat="1" applyFont="1" applyBorder="1" applyAlignment="1" applyProtection="1">
      <alignment horizontal="center" vertical="center"/>
    </xf>
    <xf numFmtId="4" fontId="4" fillId="0" borderId="12" xfId="0" applyNumberFormat="1" applyFont="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tabSelected="1"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7"/>
      <c r="B4" s="17"/>
      <c r="C4" s="18"/>
      <c r="D4" s="18"/>
      <c r="E4" s="18"/>
      <c r="F4" s="18"/>
      <c r="G4" s="19"/>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7"/>
      <c r="B5" s="17"/>
      <c r="C5" s="18"/>
      <c r="D5" s="18"/>
      <c r="E5" s="18"/>
      <c r="F5" s="18"/>
      <c r="G5" s="19"/>
      <c r="H5" s="13">
        <f t="shared" ref="H5:H33" si="0">IF(D5="Normal",IF(OR(E5&gt;=1982,AND(E5=1981,F5 &gt;=4)),ROUND(G5*0.14,2),ROUND(G5*0.12,2)),IF(D5="İlk Giriş Aidatı",ROUND(G5*0.25,2),IF(D5="SGDP",IF(OR(E5&gt;=2000,AND(E5=1999,F5 &gt;=10)),ROUND(G5*0.075,2),ROUND(G5*0.06,2)),0)))</f>
        <v>0</v>
      </c>
      <c r="I5" s="13">
        <f t="shared" ref="I5:I33" si="1">IF(D5="Normal",IF(OR(E5&gt;=1982,AND(E5=1981,F5 &gt;=4)),ROUND(G5*0.23,2),ROUND(G5*0.18,2)),IF(D5="İlk Giriş Aidatı",ROUND(G5*0.25,2),IF(D5="SGDP",IF(OR(E5&gt;=2014,AND(E5=2013,F5 &gt;=9)),ROUND(G5*0.245,2),IF(OR(E5&gt;=2009,AND(E5=2008,F5 &gt;=10)),ROUND(G5*0.235,2),IF(OR(E5&gt;=2000,AND(E5=1999,F5 &gt;=10)),ROUND(G5*0.225,2),ROUND(G5*0.18,2)))),0)))</f>
        <v>0</v>
      </c>
      <c r="J5" s="13">
        <f t="shared" ref="J5:J33" si="2">IF(D5="SGDP",0,IF(E5&gt;=2016,ROUND((H5+I5)*0.07,2),IF(OR(E5&gt;=1994,AND(E5=1993,F5 &gt;=11)),ROUND((H5+I5)*0.12,2),IF(OR(E5&gt;=1984,AND(E5=1983,F5 &gt;=9)),0,ROUND((H5+I5)*0.15,2)))))</f>
        <v>0</v>
      </c>
      <c r="K5" s="13">
        <f t="shared" ref="K5:K23" si="3">H5+I5-J5</f>
        <v>0</v>
      </c>
    </row>
    <row r="6" spans="1:11" s="1" customFormat="1" ht="21.95" customHeight="1">
      <c r="A6" s="17"/>
      <c r="B6" s="17"/>
      <c r="C6" s="18"/>
      <c r="D6" s="18"/>
      <c r="E6" s="18"/>
      <c r="F6" s="18"/>
      <c r="G6" s="19"/>
      <c r="H6" s="13">
        <f t="shared" si="0"/>
        <v>0</v>
      </c>
      <c r="I6" s="13">
        <f t="shared" si="1"/>
        <v>0</v>
      </c>
      <c r="J6" s="13">
        <f t="shared" si="2"/>
        <v>0</v>
      </c>
      <c r="K6" s="13">
        <f t="shared" si="3"/>
        <v>0</v>
      </c>
    </row>
    <row r="7" spans="1:11" s="1" customFormat="1" ht="21.95" customHeight="1">
      <c r="A7" s="17"/>
      <c r="B7" s="17"/>
      <c r="C7" s="18"/>
      <c r="D7" s="18"/>
      <c r="E7" s="18"/>
      <c r="F7" s="18"/>
      <c r="G7" s="19"/>
      <c r="H7" s="13">
        <f t="shared" si="0"/>
        <v>0</v>
      </c>
      <c r="I7" s="13">
        <f t="shared" si="1"/>
        <v>0</v>
      </c>
      <c r="J7" s="13">
        <f t="shared" si="2"/>
        <v>0</v>
      </c>
      <c r="K7" s="13">
        <f t="shared" si="3"/>
        <v>0</v>
      </c>
    </row>
    <row r="8" spans="1:11" s="1" customFormat="1" ht="21.95" customHeight="1">
      <c r="A8" s="17"/>
      <c r="B8" s="17"/>
      <c r="C8" s="18"/>
      <c r="D8" s="18"/>
      <c r="E8" s="18"/>
      <c r="F8" s="18"/>
      <c r="G8" s="19"/>
      <c r="H8" s="13">
        <f t="shared" si="0"/>
        <v>0</v>
      </c>
      <c r="I8" s="13">
        <f t="shared" si="1"/>
        <v>0</v>
      </c>
      <c r="J8" s="13">
        <f t="shared" si="2"/>
        <v>0</v>
      </c>
      <c r="K8" s="13">
        <f t="shared" si="3"/>
        <v>0</v>
      </c>
    </row>
    <row r="9" spans="1:11" s="1" customFormat="1" ht="21.95" customHeight="1">
      <c r="A9" s="17"/>
      <c r="B9" s="17"/>
      <c r="C9" s="18"/>
      <c r="D9" s="18"/>
      <c r="E9" s="18"/>
      <c r="F9" s="18"/>
      <c r="G9" s="19"/>
      <c r="H9" s="13">
        <f t="shared" si="0"/>
        <v>0</v>
      </c>
      <c r="I9" s="13">
        <f t="shared" si="1"/>
        <v>0</v>
      </c>
      <c r="J9" s="13">
        <f t="shared" si="2"/>
        <v>0</v>
      </c>
      <c r="K9" s="13">
        <f t="shared" si="3"/>
        <v>0</v>
      </c>
    </row>
    <row r="10" spans="1:11" s="1" customFormat="1" ht="21.95" customHeight="1">
      <c r="A10" s="17"/>
      <c r="B10" s="17"/>
      <c r="C10" s="18"/>
      <c r="D10" s="18"/>
      <c r="E10" s="18"/>
      <c r="F10" s="18"/>
      <c r="G10" s="19"/>
      <c r="H10" s="13">
        <f t="shared" si="0"/>
        <v>0</v>
      </c>
      <c r="I10" s="13">
        <f t="shared" si="1"/>
        <v>0</v>
      </c>
      <c r="J10" s="13">
        <f t="shared" si="2"/>
        <v>0</v>
      </c>
      <c r="K10" s="13">
        <f t="shared" si="3"/>
        <v>0</v>
      </c>
    </row>
    <row r="11" spans="1:11" s="1" customFormat="1" ht="21.95" customHeight="1">
      <c r="A11" s="17"/>
      <c r="B11" s="17"/>
      <c r="C11" s="18"/>
      <c r="D11" s="18"/>
      <c r="E11" s="18"/>
      <c r="F11" s="18"/>
      <c r="G11" s="19"/>
      <c r="H11" s="13">
        <f t="shared" si="0"/>
        <v>0</v>
      </c>
      <c r="I11" s="13">
        <f t="shared" si="1"/>
        <v>0</v>
      </c>
      <c r="J11" s="13">
        <f t="shared" si="2"/>
        <v>0</v>
      </c>
      <c r="K11" s="13">
        <f t="shared" si="3"/>
        <v>0</v>
      </c>
    </row>
    <row r="12" spans="1:11" s="1" customFormat="1" ht="21.95" customHeight="1">
      <c r="A12" s="17"/>
      <c r="B12" s="17"/>
      <c r="C12" s="18"/>
      <c r="D12" s="18"/>
      <c r="E12" s="18"/>
      <c r="F12" s="18"/>
      <c r="G12" s="19"/>
      <c r="H12" s="13">
        <f t="shared" si="0"/>
        <v>0</v>
      </c>
      <c r="I12" s="13">
        <f t="shared" si="1"/>
        <v>0</v>
      </c>
      <c r="J12" s="13">
        <f t="shared" si="2"/>
        <v>0</v>
      </c>
      <c r="K12" s="13">
        <f t="shared" si="3"/>
        <v>0</v>
      </c>
    </row>
    <row r="13" spans="1:11" s="1" customFormat="1" ht="21.95" customHeight="1">
      <c r="A13" s="17"/>
      <c r="B13" s="17"/>
      <c r="C13" s="18"/>
      <c r="D13" s="18"/>
      <c r="E13" s="18"/>
      <c r="F13" s="18"/>
      <c r="G13" s="19"/>
      <c r="H13" s="13">
        <f t="shared" si="0"/>
        <v>0</v>
      </c>
      <c r="I13" s="13">
        <f t="shared" si="1"/>
        <v>0</v>
      </c>
      <c r="J13" s="13">
        <f t="shared" si="2"/>
        <v>0</v>
      </c>
      <c r="K13" s="13">
        <f t="shared" si="3"/>
        <v>0</v>
      </c>
    </row>
    <row r="14" spans="1:11" s="1" customFormat="1" ht="21.95" customHeight="1">
      <c r="A14" s="17"/>
      <c r="B14" s="17"/>
      <c r="C14" s="18"/>
      <c r="D14" s="18"/>
      <c r="E14" s="18"/>
      <c r="F14" s="18"/>
      <c r="G14" s="19"/>
      <c r="H14" s="13">
        <f t="shared" si="0"/>
        <v>0</v>
      </c>
      <c r="I14" s="13">
        <f t="shared" si="1"/>
        <v>0</v>
      </c>
      <c r="J14" s="13">
        <f t="shared" si="2"/>
        <v>0</v>
      </c>
      <c r="K14" s="13">
        <f t="shared" si="3"/>
        <v>0</v>
      </c>
    </row>
    <row r="15" spans="1:11" s="1" customFormat="1" ht="21.95" customHeight="1">
      <c r="A15" s="17"/>
      <c r="B15" s="17"/>
      <c r="C15" s="18"/>
      <c r="D15" s="18"/>
      <c r="E15" s="18"/>
      <c r="F15" s="18"/>
      <c r="G15" s="19"/>
      <c r="H15" s="13">
        <f t="shared" si="0"/>
        <v>0</v>
      </c>
      <c r="I15" s="13">
        <f t="shared" si="1"/>
        <v>0</v>
      </c>
      <c r="J15" s="13">
        <f t="shared" si="2"/>
        <v>0</v>
      </c>
      <c r="K15" s="13">
        <f t="shared" si="3"/>
        <v>0</v>
      </c>
    </row>
    <row r="16" spans="1:11" s="1" customFormat="1" ht="21.95" customHeight="1">
      <c r="A16" s="17"/>
      <c r="B16" s="17"/>
      <c r="C16" s="18"/>
      <c r="D16" s="18"/>
      <c r="E16" s="18"/>
      <c r="F16" s="18"/>
      <c r="G16" s="19"/>
      <c r="H16" s="13">
        <f t="shared" si="0"/>
        <v>0</v>
      </c>
      <c r="I16" s="13">
        <f t="shared" si="1"/>
        <v>0</v>
      </c>
      <c r="J16" s="13">
        <f t="shared" si="2"/>
        <v>0</v>
      </c>
      <c r="K16" s="13">
        <f t="shared" si="3"/>
        <v>0</v>
      </c>
    </row>
    <row r="17" spans="1:11" s="1" customFormat="1" ht="21.95" customHeight="1">
      <c r="A17" s="17"/>
      <c r="B17" s="17"/>
      <c r="C17" s="18"/>
      <c r="D17" s="18"/>
      <c r="E17" s="18"/>
      <c r="F17" s="18"/>
      <c r="G17" s="19"/>
      <c r="H17" s="13">
        <f t="shared" si="0"/>
        <v>0</v>
      </c>
      <c r="I17" s="13">
        <f t="shared" si="1"/>
        <v>0</v>
      </c>
      <c r="J17" s="13">
        <f t="shared" si="2"/>
        <v>0</v>
      </c>
      <c r="K17" s="13">
        <f t="shared" si="3"/>
        <v>0</v>
      </c>
    </row>
    <row r="18" spans="1:11" s="1" customFormat="1" ht="21.95" customHeight="1">
      <c r="A18" s="10"/>
      <c r="B18" s="10"/>
      <c r="C18" s="11"/>
      <c r="D18" s="11"/>
      <c r="E18" s="11"/>
      <c r="F18" s="11"/>
      <c r="G18" s="12"/>
      <c r="H18" s="13">
        <f t="shared" si="0"/>
        <v>0</v>
      </c>
      <c r="I18" s="13">
        <f t="shared" si="1"/>
        <v>0</v>
      </c>
      <c r="J18" s="13">
        <f t="shared" si="2"/>
        <v>0</v>
      </c>
      <c r="K18" s="13">
        <f t="shared" si="3"/>
        <v>0</v>
      </c>
    </row>
    <row r="19" spans="1:11" s="1" customFormat="1" ht="21.95" customHeight="1">
      <c r="A19" s="10"/>
      <c r="B19" s="10"/>
      <c r="C19" s="11"/>
      <c r="D19" s="11"/>
      <c r="E19" s="11"/>
      <c r="F19" s="11"/>
      <c r="G19" s="12"/>
      <c r="H19" s="13">
        <f t="shared" si="0"/>
        <v>0</v>
      </c>
      <c r="I19" s="13">
        <f t="shared" si="1"/>
        <v>0</v>
      </c>
      <c r="J19" s="13">
        <f t="shared" si="2"/>
        <v>0</v>
      </c>
      <c r="K19" s="13">
        <f t="shared" si="3"/>
        <v>0</v>
      </c>
    </row>
    <row r="20" spans="1:11" s="1" customFormat="1" ht="21.95" customHeight="1">
      <c r="A20" s="10"/>
      <c r="B20" s="10"/>
      <c r="C20" s="11"/>
      <c r="D20" s="11"/>
      <c r="E20" s="11"/>
      <c r="F20" s="11"/>
      <c r="G20" s="12"/>
      <c r="H20" s="13">
        <f t="shared" si="0"/>
        <v>0</v>
      </c>
      <c r="I20" s="13">
        <f t="shared" si="1"/>
        <v>0</v>
      </c>
      <c r="J20" s="13">
        <f t="shared" si="2"/>
        <v>0</v>
      </c>
      <c r="K20" s="13">
        <f t="shared" si="3"/>
        <v>0</v>
      </c>
    </row>
    <row r="21" spans="1:11" s="1" customFormat="1" ht="21.95" customHeight="1">
      <c r="A21" s="10"/>
      <c r="B21" s="10"/>
      <c r="C21" s="11"/>
      <c r="D21" s="11"/>
      <c r="E21" s="11"/>
      <c r="F21" s="11"/>
      <c r="G21" s="12"/>
      <c r="H21" s="13">
        <f t="shared" si="0"/>
        <v>0</v>
      </c>
      <c r="I21" s="13">
        <f t="shared" si="1"/>
        <v>0</v>
      </c>
      <c r="J21" s="13">
        <f t="shared" si="2"/>
        <v>0</v>
      </c>
      <c r="K21" s="13">
        <f t="shared" si="3"/>
        <v>0</v>
      </c>
    </row>
    <row r="22" spans="1:11" s="1" customFormat="1" ht="21.95" customHeight="1">
      <c r="A22" s="10"/>
      <c r="B22" s="10"/>
      <c r="C22" s="11"/>
      <c r="D22" s="11"/>
      <c r="E22" s="11"/>
      <c r="F22" s="11"/>
      <c r="G22" s="12"/>
      <c r="H22" s="13">
        <f t="shared" si="0"/>
        <v>0</v>
      </c>
      <c r="I22" s="13">
        <f t="shared" si="1"/>
        <v>0</v>
      </c>
      <c r="J22" s="13">
        <f t="shared" si="2"/>
        <v>0</v>
      </c>
      <c r="K22" s="13">
        <f t="shared" si="3"/>
        <v>0</v>
      </c>
    </row>
    <row r="23" spans="1:11" s="1" customFormat="1" ht="21.95" customHeight="1">
      <c r="A23" s="10"/>
      <c r="B23" s="10"/>
      <c r="C23" s="11"/>
      <c r="D23" s="11"/>
      <c r="E23" s="11"/>
      <c r="F23" s="11"/>
      <c r="G23" s="12"/>
      <c r="H23" s="13">
        <f t="shared" si="0"/>
        <v>0</v>
      </c>
      <c r="I23" s="13">
        <f t="shared" si="1"/>
        <v>0</v>
      </c>
      <c r="J23" s="13">
        <f t="shared" si="2"/>
        <v>0</v>
      </c>
      <c r="K23" s="13">
        <f t="shared" si="3"/>
        <v>0</v>
      </c>
    </row>
    <row r="24" spans="1:11" s="1" customFormat="1" ht="21.95" customHeight="1">
      <c r="A24" s="10"/>
      <c r="B24" s="10"/>
      <c r="C24" s="11"/>
      <c r="D24" s="11"/>
      <c r="E24" s="11"/>
      <c r="F24" s="11"/>
      <c r="G24" s="12"/>
      <c r="H24" s="13">
        <f t="shared" si="0"/>
        <v>0</v>
      </c>
      <c r="I24" s="13">
        <f t="shared" si="1"/>
        <v>0</v>
      </c>
      <c r="J24" s="13">
        <f t="shared" si="2"/>
        <v>0</v>
      </c>
      <c r="K24" s="13">
        <f>H24+I24-J24</f>
        <v>0</v>
      </c>
    </row>
    <row r="25" spans="1:11" s="1" customFormat="1" ht="21.95" customHeight="1">
      <c r="A25" s="10"/>
      <c r="B25" s="10"/>
      <c r="C25" s="11"/>
      <c r="D25" s="11"/>
      <c r="E25" s="11"/>
      <c r="F25" s="11"/>
      <c r="G25" s="12"/>
      <c r="H25" s="13">
        <f t="shared" si="0"/>
        <v>0</v>
      </c>
      <c r="I25" s="13">
        <f t="shared" si="1"/>
        <v>0</v>
      </c>
      <c r="J25" s="13">
        <f t="shared" si="2"/>
        <v>0</v>
      </c>
      <c r="K25" s="13">
        <f t="shared" ref="K25:K33" si="4">H25+I25-J25</f>
        <v>0</v>
      </c>
    </row>
    <row r="26" spans="1:11" s="1" customFormat="1" ht="21.95" customHeight="1">
      <c r="A26" s="10"/>
      <c r="B26" s="10"/>
      <c r="C26" s="11"/>
      <c r="D26" s="11"/>
      <c r="E26" s="11"/>
      <c r="F26" s="11"/>
      <c r="G26" s="12"/>
      <c r="H26" s="13">
        <f t="shared" si="0"/>
        <v>0</v>
      </c>
      <c r="I26" s="13">
        <f t="shared" si="1"/>
        <v>0</v>
      </c>
      <c r="J26" s="13">
        <f t="shared" si="2"/>
        <v>0</v>
      </c>
      <c r="K26" s="13">
        <f t="shared" si="4"/>
        <v>0</v>
      </c>
    </row>
    <row r="27" spans="1:11" s="1" customFormat="1" ht="21.95" customHeight="1">
      <c r="A27" s="10"/>
      <c r="B27" s="10"/>
      <c r="C27" s="11"/>
      <c r="D27" s="11"/>
      <c r="E27" s="11"/>
      <c r="F27" s="11"/>
      <c r="G27" s="12"/>
      <c r="H27" s="13">
        <f t="shared" si="0"/>
        <v>0</v>
      </c>
      <c r="I27" s="13">
        <f t="shared" si="1"/>
        <v>0</v>
      </c>
      <c r="J27" s="13">
        <f t="shared" si="2"/>
        <v>0</v>
      </c>
      <c r="K27" s="13">
        <f t="shared" si="4"/>
        <v>0</v>
      </c>
    </row>
    <row r="28" spans="1:11" s="1" customFormat="1" ht="21.95" customHeight="1">
      <c r="A28" s="10"/>
      <c r="B28" s="10"/>
      <c r="C28" s="11"/>
      <c r="D28" s="11"/>
      <c r="E28" s="11"/>
      <c r="F28" s="11"/>
      <c r="G28" s="12"/>
      <c r="H28" s="13">
        <f t="shared" si="0"/>
        <v>0</v>
      </c>
      <c r="I28" s="13">
        <f t="shared" si="1"/>
        <v>0</v>
      </c>
      <c r="J28" s="13">
        <f t="shared" si="2"/>
        <v>0</v>
      </c>
      <c r="K28" s="13">
        <f t="shared" si="4"/>
        <v>0</v>
      </c>
    </row>
    <row r="29" spans="1:11" s="1" customFormat="1" ht="21.95" customHeight="1">
      <c r="A29" s="10"/>
      <c r="B29" s="10"/>
      <c r="C29" s="11"/>
      <c r="D29" s="11"/>
      <c r="E29" s="11"/>
      <c r="F29" s="11"/>
      <c r="G29" s="12"/>
      <c r="H29" s="13">
        <f t="shared" si="0"/>
        <v>0</v>
      </c>
      <c r="I29" s="13">
        <f t="shared" si="1"/>
        <v>0</v>
      </c>
      <c r="J29" s="13">
        <f t="shared" si="2"/>
        <v>0</v>
      </c>
      <c r="K29" s="13">
        <f t="shared" si="4"/>
        <v>0</v>
      </c>
    </row>
    <row r="30" spans="1:11" s="1" customFormat="1" ht="21.95" customHeight="1">
      <c r="A30" s="10"/>
      <c r="B30" s="10"/>
      <c r="C30" s="11"/>
      <c r="D30" s="11"/>
      <c r="E30" s="11"/>
      <c r="F30" s="11"/>
      <c r="G30" s="12"/>
      <c r="H30" s="13">
        <f t="shared" si="0"/>
        <v>0</v>
      </c>
      <c r="I30" s="13">
        <f t="shared" si="1"/>
        <v>0</v>
      </c>
      <c r="J30" s="13">
        <f t="shared" si="2"/>
        <v>0</v>
      </c>
      <c r="K30" s="13">
        <f t="shared" si="4"/>
        <v>0</v>
      </c>
    </row>
    <row r="31" spans="1:11" s="1" customFormat="1" ht="21.95" customHeight="1">
      <c r="A31" s="10"/>
      <c r="B31" s="10"/>
      <c r="C31" s="11"/>
      <c r="D31" s="11"/>
      <c r="E31" s="11"/>
      <c r="F31" s="11"/>
      <c r="G31" s="12"/>
      <c r="H31" s="13">
        <f t="shared" si="0"/>
        <v>0</v>
      </c>
      <c r="I31" s="13">
        <f t="shared" si="1"/>
        <v>0</v>
      </c>
      <c r="J31" s="13">
        <f t="shared" si="2"/>
        <v>0</v>
      </c>
      <c r="K31" s="13">
        <f t="shared" si="4"/>
        <v>0</v>
      </c>
    </row>
    <row r="32" spans="1:11" s="1" customFormat="1" ht="21.95" customHeight="1">
      <c r="A32" s="10"/>
      <c r="B32" s="10"/>
      <c r="C32" s="11"/>
      <c r="D32" s="11"/>
      <c r="E32" s="11"/>
      <c r="F32" s="11"/>
      <c r="G32" s="12"/>
      <c r="H32" s="13">
        <f t="shared" si="0"/>
        <v>0</v>
      </c>
      <c r="I32" s="13">
        <f t="shared" si="1"/>
        <v>0</v>
      </c>
      <c r="J32" s="13">
        <f t="shared" si="2"/>
        <v>0</v>
      </c>
      <c r="K32" s="13">
        <f t="shared" si="4"/>
        <v>0</v>
      </c>
    </row>
    <row r="33" spans="1:11" s="1" customFormat="1" ht="21.95" customHeight="1">
      <c r="A33" s="10"/>
      <c r="B33" s="10"/>
      <c r="C33" s="11"/>
      <c r="D33" s="11"/>
      <c r="E33" s="11"/>
      <c r="F33" s="11"/>
      <c r="G33" s="12"/>
      <c r="H33" s="13">
        <f t="shared" si="0"/>
        <v>0</v>
      </c>
      <c r="I33" s="13">
        <f t="shared" si="1"/>
        <v>0</v>
      </c>
      <c r="J33" s="13">
        <f t="shared" si="2"/>
        <v>0</v>
      </c>
      <c r="K33" s="13">
        <f t="shared" si="4"/>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78" si="5">IF(D35="Normal",IF(OR(E35&gt;=1982,AND(E35=1981,F35 &gt;=4)),ROUND(G35*0.14,2),ROUND(G35*0.12,2)),IF(D35="İlk Giriş Aidatı",ROUND(G35*0.25,2),IF(D35="SGDP",IF(OR(E35&gt;=2000,AND(E35=1999,F35 &gt;=10)),ROUND(G35*0.075,2),ROUND(G35*0.06,2)),0)))</f>
        <v>0</v>
      </c>
      <c r="I35" s="13">
        <f t="shared" ref="I35:I78" si="6">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78" si="7">IF(D35="SGDP",0,IF(E35&gt;=2016,ROUND((H35+I35)*0.07,2),IF(OR(E35&gt;=1994,AND(E35=1993,F35 &gt;=11)),ROUND((H35+I35)*0.12,2),IF(OR(E35&gt;=1984,AND(E35=1983,F35 &gt;=9)),0,ROUND((H35+I35)*0.15,2)))))</f>
        <v>0</v>
      </c>
      <c r="K35" s="13">
        <f t="shared" ref="K35:K78" si="8">H35+I35-J35</f>
        <v>0</v>
      </c>
    </row>
    <row r="36" spans="1:11" s="1" customFormat="1" ht="21.95" customHeight="1">
      <c r="A36" s="10"/>
      <c r="B36" s="10"/>
      <c r="C36" s="11"/>
      <c r="D36" s="11"/>
      <c r="E36" s="11"/>
      <c r="F36" s="11"/>
      <c r="G36" s="12"/>
      <c r="H36" s="13">
        <f t="shared" si="5"/>
        <v>0</v>
      </c>
      <c r="I36" s="13">
        <f t="shared" si="6"/>
        <v>0</v>
      </c>
      <c r="J36" s="13">
        <f t="shared" si="7"/>
        <v>0</v>
      </c>
      <c r="K36" s="13">
        <f t="shared" si="8"/>
        <v>0</v>
      </c>
    </row>
    <row r="37" spans="1:11" s="1" customFormat="1" ht="21.95" customHeight="1">
      <c r="A37" s="10"/>
      <c r="B37" s="10"/>
      <c r="C37" s="11"/>
      <c r="D37" s="11"/>
      <c r="E37" s="11"/>
      <c r="F37" s="11"/>
      <c r="G37" s="12"/>
      <c r="H37" s="13">
        <f t="shared" si="5"/>
        <v>0</v>
      </c>
      <c r="I37" s="13">
        <f t="shared" si="6"/>
        <v>0</v>
      </c>
      <c r="J37" s="13">
        <f t="shared" si="7"/>
        <v>0</v>
      </c>
      <c r="K37" s="13">
        <f t="shared" si="8"/>
        <v>0</v>
      </c>
    </row>
    <row r="38" spans="1:11" s="1" customFormat="1" ht="21.95" customHeight="1">
      <c r="A38" s="10"/>
      <c r="B38" s="10"/>
      <c r="C38" s="11"/>
      <c r="D38" s="11"/>
      <c r="E38" s="11"/>
      <c r="F38" s="11"/>
      <c r="G38" s="12"/>
      <c r="H38" s="13">
        <f t="shared" si="5"/>
        <v>0</v>
      </c>
      <c r="I38" s="13">
        <f t="shared" si="6"/>
        <v>0</v>
      </c>
      <c r="J38" s="13">
        <f t="shared" si="7"/>
        <v>0</v>
      </c>
      <c r="K38" s="13">
        <f t="shared" si="8"/>
        <v>0</v>
      </c>
    </row>
    <row r="39" spans="1:11" s="1" customFormat="1" ht="21.95" customHeight="1">
      <c r="A39" s="10"/>
      <c r="B39" s="10"/>
      <c r="C39" s="11"/>
      <c r="D39" s="11"/>
      <c r="E39" s="11"/>
      <c r="F39" s="11"/>
      <c r="G39" s="12"/>
      <c r="H39" s="13">
        <f t="shared" si="5"/>
        <v>0</v>
      </c>
      <c r="I39" s="13">
        <f t="shared" si="6"/>
        <v>0</v>
      </c>
      <c r="J39" s="13">
        <f t="shared" si="7"/>
        <v>0</v>
      </c>
      <c r="K39" s="13">
        <f t="shared" si="8"/>
        <v>0</v>
      </c>
    </row>
    <row r="40" spans="1:11" s="1" customFormat="1" ht="21.95" customHeight="1">
      <c r="A40" s="10"/>
      <c r="B40" s="10"/>
      <c r="C40" s="11"/>
      <c r="D40" s="11"/>
      <c r="E40" s="11"/>
      <c r="F40" s="11"/>
      <c r="G40" s="12"/>
      <c r="H40" s="13">
        <f t="shared" si="5"/>
        <v>0</v>
      </c>
      <c r="I40" s="13">
        <f t="shared" si="6"/>
        <v>0</v>
      </c>
      <c r="J40" s="13">
        <f t="shared" si="7"/>
        <v>0</v>
      </c>
      <c r="K40" s="13">
        <f t="shared" si="8"/>
        <v>0</v>
      </c>
    </row>
    <row r="41" spans="1:11" s="1" customFormat="1" ht="21.95" customHeight="1">
      <c r="A41" s="10"/>
      <c r="B41" s="10"/>
      <c r="C41" s="11"/>
      <c r="D41" s="11"/>
      <c r="E41" s="11"/>
      <c r="F41" s="11"/>
      <c r="G41" s="12"/>
      <c r="H41" s="13">
        <f t="shared" si="5"/>
        <v>0</v>
      </c>
      <c r="I41" s="13">
        <f t="shared" si="6"/>
        <v>0</v>
      </c>
      <c r="J41" s="13">
        <f t="shared" si="7"/>
        <v>0</v>
      </c>
      <c r="K41" s="13">
        <f t="shared" si="8"/>
        <v>0</v>
      </c>
    </row>
    <row r="42" spans="1:11" s="1" customFormat="1" ht="21.95" customHeight="1">
      <c r="A42" s="10"/>
      <c r="B42" s="10"/>
      <c r="C42" s="11"/>
      <c r="D42" s="11"/>
      <c r="E42" s="11"/>
      <c r="F42" s="11"/>
      <c r="G42" s="12"/>
      <c r="H42" s="13">
        <f t="shared" si="5"/>
        <v>0</v>
      </c>
      <c r="I42" s="13">
        <f t="shared" si="6"/>
        <v>0</v>
      </c>
      <c r="J42" s="13">
        <f t="shared" si="7"/>
        <v>0</v>
      </c>
      <c r="K42" s="13">
        <f t="shared" si="8"/>
        <v>0</v>
      </c>
    </row>
    <row r="43" spans="1:11" s="1" customFormat="1" ht="21.95" customHeight="1">
      <c r="A43" s="10"/>
      <c r="B43" s="10"/>
      <c r="C43" s="11"/>
      <c r="D43" s="11"/>
      <c r="E43" s="11"/>
      <c r="F43" s="11"/>
      <c r="G43" s="12"/>
      <c r="H43" s="13">
        <f t="shared" si="5"/>
        <v>0</v>
      </c>
      <c r="I43" s="13">
        <f t="shared" si="6"/>
        <v>0</v>
      </c>
      <c r="J43" s="13">
        <f t="shared" si="7"/>
        <v>0</v>
      </c>
      <c r="K43" s="13">
        <f t="shared" si="8"/>
        <v>0</v>
      </c>
    </row>
    <row r="44" spans="1:11" s="1" customFormat="1" ht="21.95" customHeight="1">
      <c r="A44" s="10"/>
      <c r="B44" s="10"/>
      <c r="C44" s="11"/>
      <c r="D44" s="11"/>
      <c r="E44" s="11"/>
      <c r="F44" s="11"/>
      <c r="G44" s="12"/>
      <c r="H44" s="13">
        <f t="shared" ref="H44:H68" si="9">IF(D44="Normal",IF(OR(E44&gt;=1982,AND(E44=1981,F44 &gt;=4)),ROUND(G44*0.14,2),ROUND(G44*0.12,2)),IF(D44="İlk Giriş Aidatı",ROUND(G44*0.25,2),IF(D44="SGDP",IF(OR(E44&gt;=2000,AND(E44=1999,F44 &gt;=10)),ROUND(G44*0.075,2),ROUND(G44*0.06,2)),0)))</f>
        <v>0</v>
      </c>
      <c r="I44" s="13">
        <f t="shared" ref="I44:I68" si="10">IF(D44="Normal",IF(OR(E44&gt;=1982,AND(E44=1981,F44 &gt;=4)),ROUND(G44*0.23,2),ROUND(G44*0.18,2)),IF(D44="İlk Giriş Aidatı",ROUND(G44*0.25,2),IF(D44="SGDP",IF(OR(E44&gt;=2014,AND(E44=2013,F44 &gt;=9)),ROUND(G44*0.245,2),IF(OR(E44&gt;=2009,AND(E44=2008,F44 &gt;=10)),ROUND(G44*0.235,2),IF(OR(E44&gt;=2000,AND(E44=1999,F44 &gt;=10)),ROUND(G44*0.225,2),ROUND(G44*0.18,2)))),0)))</f>
        <v>0</v>
      </c>
      <c r="J44" s="13">
        <f t="shared" ref="J44:J68" si="11">IF(D44="SGDP",0,IF(E44&gt;=2016,ROUND((H44+I44)*0.07,2),IF(OR(E44&gt;=1994,AND(E44=1993,F44 &gt;=11)),ROUND((H44+I44)*0.12,2),IF(OR(E44&gt;=1984,AND(E44=1983,F44 &gt;=9)),0,ROUND((H44+I44)*0.15,2)))))</f>
        <v>0</v>
      </c>
      <c r="K44" s="13">
        <f t="shared" ref="K44:K68" si="12">H44+I44-J44</f>
        <v>0</v>
      </c>
    </row>
    <row r="45" spans="1:11" s="1" customFormat="1" ht="21.95" customHeight="1">
      <c r="A45" s="10"/>
      <c r="B45" s="10"/>
      <c r="C45" s="11"/>
      <c r="D45" s="11"/>
      <c r="E45" s="11"/>
      <c r="F45" s="11"/>
      <c r="G45" s="12"/>
      <c r="H45" s="13">
        <f t="shared" si="9"/>
        <v>0</v>
      </c>
      <c r="I45" s="13">
        <f t="shared" si="10"/>
        <v>0</v>
      </c>
      <c r="J45" s="13">
        <f t="shared" si="11"/>
        <v>0</v>
      </c>
      <c r="K45" s="13">
        <f t="shared" si="12"/>
        <v>0</v>
      </c>
    </row>
    <row r="46" spans="1:11" s="1" customFormat="1" ht="21.95" customHeight="1">
      <c r="A46" s="10"/>
      <c r="B46" s="10"/>
      <c r="C46" s="11"/>
      <c r="D46" s="11"/>
      <c r="E46" s="11"/>
      <c r="F46" s="11"/>
      <c r="G46" s="12"/>
      <c r="H46" s="13">
        <f t="shared" si="9"/>
        <v>0</v>
      </c>
      <c r="I46" s="13">
        <f t="shared" si="10"/>
        <v>0</v>
      </c>
      <c r="J46" s="13">
        <f t="shared" si="11"/>
        <v>0</v>
      </c>
      <c r="K46" s="13">
        <f t="shared" si="12"/>
        <v>0</v>
      </c>
    </row>
    <row r="47" spans="1:11" s="1" customFormat="1" ht="21.95" customHeight="1">
      <c r="A47" s="10"/>
      <c r="B47" s="10"/>
      <c r="C47" s="11"/>
      <c r="D47" s="11"/>
      <c r="E47" s="11"/>
      <c r="F47" s="11"/>
      <c r="G47" s="12"/>
      <c r="H47" s="13">
        <f t="shared" si="9"/>
        <v>0</v>
      </c>
      <c r="I47" s="13">
        <f t="shared" si="10"/>
        <v>0</v>
      </c>
      <c r="J47" s="13">
        <f t="shared" si="11"/>
        <v>0</v>
      </c>
      <c r="K47" s="13">
        <f t="shared" si="12"/>
        <v>0</v>
      </c>
    </row>
    <row r="48" spans="1:11" s="1" customFormat="1" ht="21.95" customHeight="1">
      <c r="A48" s="10"/>
      <c r="B48" s="10"/>
      <c r="C48" s="11"/>
      <c r="D48" s="11"/>
      <c r="E48" s="11"/>
      <c r="F48" s="11"/>
      <c r="G48" s="12"/>
      <c r="H48" s="13">
        <f t="shared" si="9"/>
        <v>0</v>
      </c>
      <c r="I48" s="13">
        <f t="shared" si="10"/>
        <v>0</v>
      </c>
      <c r="J48" s="13">
        <f t="shared" si="11"/>
        <v>0</v>
      </c>
      <c r="K48" s="13">
        <f t="shared" si="12"/>
        <v>0</v>
      </c>
    </row>
    <row r="49" spans="1:11" s="1" customFormat="1" ht="21.95" customHeight="1">
      <c r="A49" s="10"/>
      <c r="B49" s="10"/>
      <c r="C49" s="11"/>
      <c r="D49" s="11"/>
      <c r="E49" s="11"/>
      <c r="F49" s="11"/>
      <c r="G49" s="12"/>
      <c r="H49" s="13">
        <f t="shared" ref="H49:H63" si="13">IF(D49="Normal",IF(OR(E49&gt;=1982,AND(E49=1981,F49 &gt;=4)),ROUND(G49*0.14,2),ROUND(G49*0.12,2)),IF(D49="İlk Giriş Aidatı",ROUND(G49*0.25,2),IF(D49="SGDP",IF(OR(E49&gt;=2000,AND(E49=1999,F49 &gt;=10)),ROUND(G49*0.075,2),ROUND(G49*0.06,2)),0)))</f>
        <v>0</v>
      </c>
      <c r="I49" s="13">
        <f t="shared" ref="I49:I63" si="14">IF(D49="Normal",IF(OR(E49&gt;=1982,AND(E49=1981,F49 &gt;=4)),ROUND(G49*0.23,2),ROUND(G49*0.18,2)),IF(D49="İlk Giriş Aidatı",ROUND(G49*0.25,2),IF(D49="SGDP",IF(OR(E49&gt;=2014,AND(E49=2013,F49 &gt;=9)),ROUND(G49*0.245,2),IF(OR(E49&gt;=2009,AND(E49=2008,F49 &gt;=10)),ROUND(G49*0.235,2),IF(OR(E49&gt;=2000,AND(E49=1999,F49 &gt;=10)),ROUND(G49*0.225,2),ROUND(G49*0.18,2)))),0)))</f>
        <v>0</v>
      </c>
      <c r="J49" s="13">
        <f t="shared" ref="J49:J63" si="15">IF(D49="SGDP",0,IF(E49&gt;=2016,ROUND((H49+I49)*0.07,2),IF(OR(E49&gt;=1994,AND(E49=1993,F49 &gt;=11)),ROUND((H49+I49)*0.12,2),IF(OR(E49&gt;=1984,AND(E49=1983,F49 &gt;=9)),0,ROUND((H49+I49)*0.15,2)))))</f>
        <v>0</v>
      </c>
      <c r="K49" s="13">
        <f t="shared" ref="K49:K63" si="16">H49+I49-J49</f>
        <v>0</v>
      </c>
    </row>
    <row r="50" spans="1:11" s="1" customFormat="1" ht="21.95" customHeight="1">
      <c r="A50" s="10"/>
      <c r="B50" s="10"/>
      <c r="C50" s="11"/>
      <c r="D50" s="11"/>
      <c r="E50" s="11"/>
      <c r="F50" s="11"/>
      <c r="G50" s="12"/>
      <c r="H50" s="13">
        <f t="shared" si="13"/>
        <v>0</v>
      </c>
      <c r="I50" s="13">
        <f t="shared" si="14"/>
        <v>0</v>
      </c>
      <c r="J50" s="13">
        <f t="shared" si="15"/>
        <v>0</v>
      </c>
      <c r="K50" s="13">
        <f t="shared" si="16"/>
        <v>0</v>
      </c>
    </row>
    <row r="51" spans="1:11" s="1" customFormat="1" ht="21.95" customHeight="1">
      <c r="A51" s="10"/>
      <c r="B51" s="10"/>
      <c r="C51" s="11"/>
      <c r="D51" s="11"/>
      <c r="E51" s="11"/>
      <c r="F51" s="11"/>
      <c r="G51" s="12"/>
      <c r="H51" s="13">
        <f t="shared" si="13"/>
        <v>0</v>
      </c>
      <c r="I51" s="13">
        <f t="shared" si="14"/>
        <v>0</v>
      </c>
      <c r="J51" s="13">
        <f t="shared" si="15"/>
        <v>0</v>
      </c>
      <c r="K51" s="13">
        <f t="shared" si="16"/>
        <v>0</v>
      </c>
    </row>
    <row r="52" spans="1:11" s="1" customFormat="1" ht="21.95" customHeight="1">
      <c r="A52" s="10"/>
      <c r="B52" s="10"/>
      <c r="C52" s="11"/>
      <c r="D52" s="11"/>
      <c r="E52" s="11"/>
      <c r="F52" s="11"/>
      <c r="G52" s="12"/>
      <c r="H52" s="13">
        <f t="shared" si="13"/>
        <v>0</v>
      </c>
      <c r="I52" s="13">
        <f t="shared" si="14"/>
        <v>0</v>
      </c>
      <c r="J52" s="13">
        <f t="shared" si="15"/>
        <v>0</v>
      </c>
      <c r="K52" s="13">
        <f t="shared" si="16"/>
        <v>0</v>
      </c>
    </row>
    <row r="53" spans="1:11" s="1" customFormat="1" ht="21.95" customHeight="1">
      <c r="A53" s="10"/>
      <c r="B53" s="10"/>
      <c r="C53" s="11"/>
      <c r="D53" s="11"/>
      <c r="E53" s="11"/>
      <c r="F53" s="11"/>
      <c r="G53" s="12"/>
      <c r="H53" s="13">
        <f t="shared" si="13"/>
        <v>0</v>
      </c>
      <c r="I53" s="13">
        <f t="shared" si="14"/>
        <v>0</v>
      </c>
      <c r="J53" s="13">
        <f t="shared" si="15"/>
        <v>0</v>
      </c>
      <c r="K53" s="13">
        <f t="shared" si="16"/>
        <v>0</v>
      </c>
    </row>
    <row r="54" spans="1:11" s="1" customFormat="1" ht="21.95" customHeight="1">
      <c r="A54" s="10"/>
      <c r="B54" s="10"/>
      <c r="C54" s="11"/>
      <c r="D54" s="11"/>
      <c r="E54" s="11"/>
      <c r="F54" s="11"/>
      <c r="G54" s="12"/>
      <c r="H54" s="13">
        <f t="shared" si="13"/>
        <v>0</v>
      </c>
      <c r="I54" s="13">
        <f t="shared" si="14"/>
        <v>0</v>
      </c>
      <c r="J54" s="13">
        <f t="shared" si="15"/>
        <v>0</v>
      </c>
      <c r="K54" s="13">
        <f t="shared" si="16"/>
        <v>0</v>
      </c>
    </row>
    <row r="55" spans="1:11" s="1" customFormat="1" ht="21.95" customHeight="1">
      <c r="A55" s="10"/>
      <c r="B55" s="10"/>
      <c r="C55" s="11"/>
      <c r="D55" s="11"/>
      <c r="E55" s="11"/>
      <c r="F55" s="11"/>
      <c r="G55" s="12"/>
      <c r="H55" s="13">
        <f t="shared" si="13"/>
        <v>0</v>
      </c>
      <c r="I55" s="13">
        <f t="shared" si="14"/>
        <v>0</v>
      </c>
      <c r="J55" s="13">
        <f t="shared" si="15"/>
        <v>0</v>
      </c>
      <c r="K55" s="13">
        <f t="shared" si="16"/>
        <v>0</v>
      </c>
    </row>
    <row r="56" spans="1:11" s="1" customFormat="1" ht="21.95" customHeight="1">
      <c r="A56" s="10"/>
      <c r="B56" s="10"/>
      <c r="C56" s="11"/>
      <c r="D56" s="11"/>
      <c r="E56" s="11"/>
      <c r="F56" s="11"/>
      <c r="G56" s="12"/>
      <c r="H56" s="13">
        <f t="shared" si="13"/>
        <v>0</v>
      </c>
      <c r="I56" s="13">
        <f t="shared" si="14"/>
        <v>0</v>
      </c>
      <c r="J56" s="13">
        <f t="shared" si="15"/>
        <v>0</v>
      </c>
      <c r="K56" s="13">
        <f t="shared" si="16"/>
        <v>0</v>
      </c>
    </row>
    <row r="57" spans="1:11" s="1" customFormat="1" ht="21.95" customHeight="1">
      <c r="A57" s="10"/>
      <c r="B57" s="10"/>
      <c r="C57" s="11"/>
      <c r="D57" s="11"/>
      <c r="E57" s="11"/>
      <c r="F57" s="11"/>
      <c r="G57" s="12"/>
      <c r="H57" s="13">
        <f t="shared" si="13"/>
        <v>0</v>
      </c>
      <c r="I57" s="13">
        <f t="shared" si="14"/>
        <v>0</v>
      </c>
      <c r="J57" s="13">
        <f t="shared" si="15"/>
        <v>0</v>
      </c>
      <c r="K57" s="13">
        <f t="shared" si="16"/>
        <v>0</v>
      </c>
    </row>
    <row r="58" spans="1:11" s="1" customFormat="1" ht="21.95" customHeight="1">
      <c r="A58" s="10"/>
      <c r="B58" s="10"/>
      <c r="C58" s="11"/>
      <c r="D58" s="11"/>
      <c r="E58" s="11"/>
      <c r="F58" s="11"/>
      <c r="G58" s="12"/>
      <c r="H58" s="13">
        <f t="shared" si="13"/>
        <v>0</v>
      </c>
      <c r="I58" s="13">
        <f t="shared" si="14"/>
        <v>0</v>
      </c>
      <c r="J58" s="13">
        <f t="shared" si="15"/>
        <v>0</v>
      </c>
      <c r="K58" s="13">
        <f t="shared" si="16"/>
        <v>0</v>
      </c>
    </row>
    <row r="59" spans="1:11" s="1" customFormat="1" ht="21.95" customHeight="1">
      <c r="A59" s="10"/>
      <c r="B59" s="10"/>
      <c r="C59" s="11"/>
      <c r="D59" s="11"/>
      <c r="E59" s="11"/>
      <c r="F59" s="11"/>
      <c r="G59" s="12"/>
      <c r="H59" s="13">
        <f t="shared" si="13"/>
        <v>0</v>
      </c>
      <c r="I59" s="13">
        <f t="shared" si="14"/>
        <v>0</v>
      </c>
      <c r="J59" s="13">
        <f t="shared" si="15"/>
        <v>0</v>
      </c>
      <c r="K59" s="13">
        <f t="shared" si="16"/>
        <v>0</v>
      </c>
    </row>
    <row r="60" spans="1:11" s="1" customFormat="1" ht="21.95" customHeight="1">
      <c r="A60" s="10"/>
      <c r="B60" s="10"/>
      <c r="C60" s="11"/>
      <c r="D60" s="11"/>
      <c r="E60" s="11"/>
      <c r="F60" s="11"/>
      <c r="G60" s="12"/>
      <c r="H60" s="13">
        <f t="shared" si="13"/>
        <v>0</v>
      </c>
      <c r="I60" s="13">
        <f t="shared" si="14"/>
        <v>0</v>
      </c>
      <c r="J60" s="13">
        <f t="shared" si="15"/>
        <v>0</v>
      </c>
      <c r="K60" s="13">
        <f t="shared" si="16"/>
        <v>0</v>
      </c>
    </row>
    <row r="61" spans="1:11" s="1" customFormat="1" ht="21.95" customHeight="1">
      <c r="A61" s="10"/>
      <c r="B61" s="10"/>
      <c r="C61" s="11"/>
      <c r="D61" s="11"/>
      <c r="E61" s="11"/>
      <c r="F61" s="11"/>
      <c r="G61" s="12"/>
      <c r="H61" s="13">
        <f t="shared" si="13"/>
        <v>0</v>
      </c>
      <c r="I61" s="13">
        <f t="shared" si="14"/>
        <v>0</v>
      </c>
      <c r="J61" s="13">
        <f t="shared" si="15"/>
        <v>0</v>
      </c>
      <c r="K61" s="13">
        <f t="shared" si="16"/>
        <v>0</v>
      </c>
    </row>
    <row r="62" spans="1:11" s="1" customFormat="1" ht="21.95" customHeight="1">
      <c r="A62" s="10"/>
      <c r="B62" s="10"/>
      <c r="C62" s="11"/>
      <c r="D62" s="11"/>
      <c r="E62" s="11"/>
      <c r="F62" s="11"/>
      <c r="G62" s="12"/>
      <c r="H62" s="13">
        <f t="shared" si="13"/>
        <v>0</v>
      </c>
      <c r="I62" s="13">
        <f t="shared" si="14"/>
        <v>0</v>
      </c>
      <c r="J62" s="13">
        <f t="shared" si="15"/>
        <v>0</v>
      </c>
      <c r="K62" s="13">
        <f t="shared" si="16"/>
        <v>0</v>
      </c>
    </row>
    <row r="63" spans="1:11" s="1" customFormat="1" ht="21.95" customHeight="1">
      <c r="A63" s="10"/>
      <c r="B63" s="10"/>
      <c r="C63" s="11"/>
      <c r="D63" s="11"/>
      <c r="E63" s="11"/>
      <c r="F63" s="11"/>
      <c r="G63" s="12"/>
      <c r="H63" s="13">
        <f t="shared" si="13"/>
        <v>0</v>
      </c>
      <c r="I63" s="13">
        <f t="shared" si="14"/>
        <v>0</v>
      </c>
      <c r="J63" s="13">
        <f t="shared" si="15"/>
        <v>0</v>
      </c>
      <c r="K63" s="13">
        <f t="shared" si="16"/>
        <v>0</v>
      </c>
    </row>
    <row r="64" spans="1:11" s="1" customFormat="1" ht="21.95" customHeight="1">
      <c r="A64" s="10"/>
      <c r="B64" s="10"/>
      <c r="C64" s="11"/>
      <c r="D64" s="11"/>
      <c r="E64" s="11"/>
      <c r="F64" s="11"/>
      <c r="G64" s="12"/>
      <c r="H64" s="13">
        <f t="shared" si="9"/>
        <v>0</v>
      </c>
      <c r="I64" s="13">
        <f t="shared" si="10"/>
        <v>0</v>
      </c>
      <c r="J64" s="13">
        <f t="shared" si="11"/>
        <v>0</v>
      </c>
      <c r="K64" s="13">
        <f t="shared" si="12"/>
        <v>0</v>
      </c>
    </row>
    <row r="65" spans="1:11" s="1" customFormat="1" ht="21.95" customHeight="1">
      <c r="A65" s="10"/>
      <c r="B65" s="10"/>
      <c r="C65" s="11"/>
      <c r="D65" s="11"/>
      <c r="E65" s="11"/>
      <c r="F65" s="11"/>
      <c r="G65" s="12"/>
      <c r="H65" s="13">
        <f t="shared" si="9"/>
        <v>0</v>
      </c>
      <c r="I65" s="13">
        <f t="shared" si="10"/>
        <v>0</v>
      </c>
      <c r="J65" s="13">
        <f t="shared" si="11"/>
        <v>0</v>
      </c>
      <c r="K65" s="13">
        <f t="shared" si="12"/>
        <v>0</v>
      </c>
    </row>
    <row r="66" spans="1:11" s="1" customFormat="1" ht="21.95" customHeight="1">
      <c r="A66" s="10"/>
      <c r="B66" s="10"/>
      <c r="C66" s="11"/>
      <c r="D66" s="11"/>
      <c r="E66" s="11"/>
      <c r="F66" s="11"/>
      <c r="G66" s="12"/>
      <c r="H66" s="13">
        <f t="shared" si="9"/>
        <v>0</v>
      </c>
      <c r="I66" s="13">
        <f t="shared" si="10"/>
        <v>0</v>
      </c>
      <c r="J66" s="13">
        <f t="shared" si="11"/>
        <v>0</v>
      </c>
      <c r="K66" s="13">
        <f t="shared" si="12"/>
        <v>0</v>
      </c>
    </row>
    <row r="67" spans="1:11" s="1" customFormat="1" ht="21.95" customHeight="1">
      <c r="A67" s="10"/>
      <c r="B67" s="10"/>
      <c r="C67" s="11"/>
      <c r="D67" s="11"/>
      <c r="E67" s="11"/>
      <c r="F67" s="11"/>
      <c r="G67" s="12"/>
      <c r="H67" s="13">
        <f t="shared" si="9"/>
        <v>0</v>
      </c>
      <c r="I67" s="13">
        <f t="shared" si="10"/>
        <v>0</v>
      </c>
      <c r="J67" s="13">
        <f t="shared" si="11"/>
        <v>0</v>
      </c>
      <c r="K67" s="13">
        <f t="shared" si="12"/>
        <v>0</v>
      </c>
    </row>
    <row r="68" spans="1:11" s="1" customFormat="1" ht="21.95" customHeight="1">
      <c r="A68" s="10"/>
      <c r="B68" s="10"/>
      <c r="C68" s="11"/>
      <c r="D68" s="11"/>
      <c r="E68" s="11"/>
      <c r="F68" s="11"/>
      <c r="G68" s="12"/>
      <c r="H68" s="13">
        <f t="shared" si="9"/>
        <v>0</v>
      </c>
      <c r="I68" s="13">
        <f t="shared" si="10"/>
        <v>0</v>
      </c>
      <c r="J68" s="13">
        <f t="shared" si="11"/>
        <v>0</v>
      </c>
      <c r="K68" s="13">
        <f t="shared" si="12"/>
        <v>0</v>
      </c>
    </row>
    <row r="69" spans="1:11" s="1" customFormat="1" ht="21.95" customHeight="1">
      <c r="A69" s="10"/>
      <c r="B69" s="10"/>
      <c r="C69" s="11"/>
      <c r="D69" s="11"/>
      <c r="E69" s="11"/>
      <c r="F69" s="11"/>
      <c r="G69" s="12"/>
      <c r="H69" s="13">
        <f t="shared" si="5"/>
        <v>0</v>
      </c>
      <c r="I69" s="13">
        <f t="shared" si="6"/>
        <v>0</v>
      </c>
      <c r="J69" s="13">
        <f t="shared" si="7"/>
        <v>0</v>
      </c>
      <c r="K69" s="13">
        <f t="shared" si="8"/>
        <v>0</v>
      </c>
    </row>
    <row r="70" spans="1:11" s="1" customFormat="1" ht="21.95" customHeight="1">
      <c r="A70" s="10"/>
      <c r="B70" s="10"/>
      <c r="C70" s="11"/>
      <c r="D70" s="11"/>
      <c r="E70" s="11"/>
      <c r="F70" s="11"/>
      <c r="G70" s="12"/>
      <c r="H70" s="13">
        <f t="shared" si="5"/>
        <v>0</v>
      </c>
      <c r="I70" s="13">
        <f t="shared" si="6"/>
        <v>0</v>
      </c>
      <c r="J70" s="13">
        <f t="shared" si="7"/>
        <v>0</v>
      </c>
      <c r="K70" s="13">
        <f t="shared" si="8"/>
        <v>0</v>
      </c>
    </row>
    <row r="71" spans="1:11" s="1" customFormat="1" ht="21.95" customHeight="1">
      <c r="A71" s="10"/>
      <c r="B71" s="10"/>
      <c r="C71" s="11"/>
      <c r="D71" s="11"/>
      <c r="E71" s="11"/>
      <c r="F71" s="11"/>
      <c r="G71" s="12"/>
      <c r="H71" s="13">
        <f t="shared" si="5"/>
        <v>0</v>
      </c>
      <c r="I71" s="13">
        <f t="shared" si="6"/>
        <v>0</v>
      </c>
      <c r="J71" s="13">
        <f t="shared" si="7"/>
        <v>0</v>
      </c>
      <c r="K71" s="13">
        <f t="shared" si="8"/>
        <v>0</v>
      </c>
    </row>
    <row r="72" spans="1:11" s="1" customFormat="1" ht="21.95" customHeight="1">
      <c r="A72" s="10"/>
      <c r="B72" s="10"/>
      <c r="C72" s="11"/>
      <c r="D72" s="11"/>
      <c r="E72" s="11"/>
      <c r="F72" s="11"/>
      <c r="G72" s="12"/>
      <c r="H72" s="13">
        <f t="shared" si="5"/>
        <v>0</v>
      </c>
      <c r="I72" s="13">
        <f t="shared" si="6"/>
        <v>0</v>
      </c>
      <c r="J72" s="13">
        <f t="shared" si="7"/>
        <v>0</v>
      </c>
      <c r="K72" s="13">
        <f t="shared" si="8"/>
        <v>0</v>
      </c>
    </row>
    <row r="73" spans="1:11" s="1" customFormat="1" ht="21.95" customHeight="1">
      <c r="A73" s="10"/>
      <c r="B73" s="10"/>
      <c r="C73" s="11"/>
      <c r="D73" s="11"/>
      <c r="E73" s="11"/>
      <c r="F73" s="11"/>
      <c r="G73" s="12"/>
      <c r="H73" s="13">
        <f t="shared" si="5"/>
        <v>0</v>
      </c>
      <c r="I73" s="13">
        <f t="shared" si="6"/>
        <v>0</v>
      </c>
      <c r="J73" s="13">
        <f t="shared" si="7"/>
        <v>0</v>
      </c>
      <c r="K73" s="13">
        <f t="shared" si="8"/>
        <v>0</v>
      </c>
    </row>
    <row r="74" spans="1:11" s="1" customFormat="1" ht="21.95" customHeight="1">
      <c r="A74" s="10"/>
      <c r="B74" s="10"/>
      <c r="C74" s="11"/>
      <c r="D74" s="11"/>
      <c r="E74" s="11"/>
      <c r="F74" s="11"/>
      <c r="G74" s="12"/>
      <c r="H74" s="13">
        <f t="shared" si="5"/>
        <v>0</v>
      </c>
      <c r="I74" s="13">
        <f t="shared" si="6"/>
        <v>0</v>
      </c>
      <c r="J74" s="13">
        <f t="shared" si="7"/>
        <v>0</v>
      </c>
      <c r="K74" s="13">
        <f t="shared" si="8"/>
        <v>0</v>
      </c>
    </row>
    <row r="75" spans="1:11" s="1" customFormat="1" ht="21.95" customHeight="1">
      <c r="A75" s="10"/>
      <c r="B75" s="10"/>
      <c r="C75" s="11"/>
      <c r="D75" s="11"/>
      <c r="E75" s="11"/>
      <c r="F75" s="11"/>
      <c r="G75" s="12"/>
      <c r="H75" s="13">
        <f t="shared" si="5"/>
        <v>0</v>
      </c>
      <c r="I75" s="13">
        <f t="shared" si="6"/>
        <v>0</v>
      </c>
      <c r="J75" s="13">
        <f t="shared" si="7"/>
        <v>0</v>
      </c>
      <c r="K75" s="13">
        <f t="shared" si="8"/>
        <v>0</v>
      </c>
    </row>
    <row r="76" spans="1:11" s="1" customFormat="1" ht="21.95" customHeight="1">
      <c r="A76" s="10"/>
      <c r="B76" s="10"/>
      <c r="C76" s="11"/>
      <c r="D76" s="11"/>
      <c r="E76" s="11"/>
      <c r="F76" s="11"/>
      <c r="G76" s="12"/>
      <c r="H76" s="13">
        <f t="shared" si="5"/>
        <v>0</v>
      </c>
      <c r="I76" s="13">
        <f t="shared" si="6"/>
        <v>0</v>
      </c>
      <c r="J76" s="13">
        <f t="shared" si="7"/>
        <v>0</v>
      </c>
      <c r="K76" s="13">
        <f t="shared" si="8"/>
        <v>0</v>
      </c>
    </row>
    <row r="77" spans="1:11" s="1" customFormat="1" ht="21.95" customHeight="1">
      <c r="A77" s="10"/>
      <c r="B77" s="10"/>
      <c r="C77" s="11"/>
      <c r="D77" s="11"/>
      <c r="E77" s="11"/>
      <c r="F77" s="11"/>
      <c r="G77" s="12"/>
      <c r="H77" s="13">
        <f t="shared" si="5"/>
        <v>0</v>
      </c>
      <c r="I77" s="13">
        <f t="shared" si="6"/>
        <v>0</v>
      </c>
      <c r="J77" s="13">
        <f t="shared" si="7"/>
        <v>0</v>
      </c>
      <c r="K77" s="13">
        <f t="shared" si="8"/>
        <v>0</v>
      </c>
    </row>
    <row r="78" spans="1:11" s="1" customFormat="1" ht="21.95" customHeight="1" thickBot="1">
      <c r="A78" s="10"/>
      <c r="B78" s="10"/>
      <c r="C78" s="11"/>
      <c r="D78" s="11"/>
      <c r="E78" s="11"/>
      <c r="F78" s="11"/>
      <c r="G78" s="12"/>
      <c r="H78" s="13">
        <f t="shared" si="5"/>
        <v>0</v>
      </c>
      <c r="I78" s="13">
        <f t="shared" si="6"/>
        <v>0</v>
      </c>
      <c r="J78" s="13">
        <f t="shared" si="7"/>
        <v>0</v>
      </c>
      <c r="K78" s="13">
        <f t="shared" si="8"/>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IZ4:IZ78 SV4:SV78 ACR4:ACR78 AMN4:AMN78 AWJ4:AWJ78 BGF4:BGF78 BQB4:BQB78 BZX4:BZX78 CJT4:CJT78 CTP4:CTP78 DDL4:DDL78 DNH4:DNH78 DXD4:DXD78 EGZ4:EGZ78 EQV4:EQV78 FAR4:FAR78 FKN4:FKN78 FUJ4:FUJ78 GEF4:GEF78 GOB4:GOB78 GXX4:GXX78 HHT4:HHT78 HRP4:HRP78 IBL4:IBL78 ILH4:ILH78 IVD4:IVD78 JEZ4:JEZ78 JOV4:JOV78 JYR4:JYR78 KIN4:KIN78 KSJ4:KSJ78 LCF4:LCF78 LMB4:LMB78 LVX4:LVX78 MFT4:MFT78 MPP4:MPP78 MZL4:MZL78 NJH4:NJH78 NTD4:NTD78 OCZ4:OCZ78 OMV4:OMV78 OWR4:OWR78 PGN4:PGN78 PQJ4:PQJ78 QAF4:QAF78 QKB4:QKB78 QTX4:QTX78 RDT4:RDT78 RNP4:RNP78 RXL4:RXL78 SHH4:SHH78 SRD4:SRD78 TAZ4:TAZ78 TKV4:TKV78 TUR4:TUR78 UEN4:UEN78 UOJ4:UOJ78 UYF4:UYF78 VIB4:VIB78 VRX4:VRX78 WBT4:WBT78 WLP4:WLP78 WVL4:WVL78 D4:D78">
      <formula1>"Normal,İlk Giriş Aidatı,SGDP"</formula1>
    </dataValidation>
    <dataValidation type="list" allowBlank="1" showInputMessage="1" showErrorMessage="1" sqref="WLV69:WLV74 WVR69:WVR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JF69:JF74 TB69:TB74 ACX69:ACX74 AMT69:AMT74 AWP69:AWP74 BGL69:BGL74 BQH69:BQH74 CAD69:CAD74 CJZ69:CJZ74 CTV69:CTV74 DDR69:DDR74 DNN69:DNN74 DXJ69:DXJ74 EHF69:EHF74 ERB69:ERB74 FAX69:FAX74 FKT69:FKT74 FUP69:FUP74 GEL69:GEL74 GOH69:GOH74 GYD69:GYD74 HHZ69:HHZ74 HRV69:HRV74 IBR69:IBR74 ILN69:ILN74 IVJ69:IVJ74 JFF69:JFF74 JPB69:JPB74 JYX69:JYX74 KIT69:KIT74 KSP69:KSP74 LCL69:LCL74 LMH69:LMH74 LWD69:LWD74 MFZ69:MFZ74 MPV69:MPV74 MZR69:MZR74 NJN69:NJN74 NTJ69:NTJ74 ODF69:ODF74 ONB69:ONB74 OWX69:OWX74 PGT69:PGT74 PQP69:PQP74 QAL69:QAL74 QKH69:QKH74 QUD69:QUD74 RDZ69:RDZ74 RNV69:RNV74 RXR69:RXR74 SHN69:SHN74 SRJ69:SRJ74 TBF69:TBF74 TLB69:TLB74 TUX69:TUX74 UET69:UET74 UOP69:UOP74 UYL69:UYL74 VIH69:VIH74 VSD69:VSD74 VSD5:VSD19 WLV25:WLV33 WBZ5:WBZ19 WVR25:WVR33 JF25:JF33 TB25:TB33 ACX25:ACX33 AMT25:AMT33 AWP25:AWP33 BGL25:BGL33 BQH25:BQH33 CAD25:CAD33 CJZ25:CJZ33 CTV25:CTV33 DDR25:DDR33 DNN25:DNN33 DXJ25:DXJ33 EHF25:EHF33 ERB25:ERB33 FAX25:FAX33 FKT25:FKT33 FUP25:FUP33 GEL25:GEL33 GOH25:GOH33 GYD25:GYD33 HHZ25:HHZ33 HRV25:HRV33 IBR25:IBR33 ILN25:ILN33 IVJ25:IVJ33 JFF25:JFF33 JPB25:JPB33 JYX25:JYX33 KIT25:KIT33 KSP25:KSP33 LCL25:LCL33 LMH25:LMH33 LWD25:LWD33 MFZ25:MFZ33 MPV25:MPV33 MZR25:MZR33 NJN25:NJN33 NTJ25:NTJ33 ODF25:ODF33 ONB25:ONB33 OWX25:OWX33 PGT25:PGT33 PQP25:PQP33 QAL25:QAL33 QKH25:QKH33 QUD25:QUD33 RDZ25:RDZ33 RNV25:RNV33 RXR25:RXR33 SHN25:SHN33 SRJ25:SRJ33 TBF25:TBF33 TLB25:TLB33 TUX25:TUX33 UET25:UET33 UOP25:UOP33 UYL25:UYL33 VIH25:VIH33 VSD25:VSD33 WBZ25:WBZ33 WLV5:WLV19 JG20:JG23 TC20:TC23 ACY20:ACY23 AMU20:AMU23 AWQ20:AWQ23 BGM20:BGM23 BQI20:BQI23 CAE20:CAE23 CKA20:CKA23 CTW20:CTW23 DDS20:DDS23 DNO20:DNO23 DXK20:DXK23 EHG20:EHG23 ERC20:ERC23 FAY20:FAY23 FKU20:FKU23 FUQ20:FUQ23 GEM20:GEM23 GOI20:GOI23 GYE20:GYE23 HIA20:HIA23 HRW20:HRW23 IBS20:IBS23 ILO20:ILO23 IVK20:IVK23 JFG20:JFG23 JPC20:JPC23 JYY20:JYY23 KIU20:KIU23 KSQ20:KSQ23 LCM20:LCM23 LMI20:LMI23 LWE20:LWE23 MGA20:MGA23 MPW20:MPW23 MZS20:MZS23 NJO20:NJO23 NTK20:NTK23 ODG20:ODG23 ONC20:ONC23 OWY20:OWY23 PGU20:PGU23 PQQ20:PQQ23 QAM20:QAM23 QKI20:QKI23 QUE20:QUE23 REA20:REA23 RNW20:RNW23 RXS20:RXS23 SHO20:SHO23 SRK20:SRK23 TBG20:TBG23 TLC20:TLC23 TUY20:TUY23 UEU20:UEU23 UOQ20:UOQ23 UYM20:UYM23 VII20:VII23 VSE20:VSE23 WCA20:WCA23 WLW20:WLW23 WVS20:WVS23 WVR5:WVR19 JF5:JF19 TB5:TB19 ACX5:ACX19 AMT5:AMT19 AWP5:AWP19 BGL5:BGL19 BQH5:BQH19 CAD5:CAD19 CJZ5:CJZ19 CTV5:CTV19 DDR5:DDR19 DNN5:DNN19 DXJ5:DXJ19 EHF5:EHF19 ERB5:ERB19 FAX5:FAX19 FKT5:FKT19 FUP5:FUP19 GEL5:GEL19 GOH5:GOH19 GYD5:GYD19 HHZ5:HHZ19 HRV5:HRV19 IBR5:IBR19 ILN5:ILN19 IVJ5:IVJ19 JFF5:JFF19 JPB5:JPB19 JYX5:JYX19 KIT5:KIT19 KSP5:KSP19 LCL5:LCL19 LMH5:LMH19 LWD5:LWD19 MFZ5:MFZ19 MPV5:MPV19 MZR5:MZR19 NJN5:NJN19 NTJ5:NTJ19 ODF5:ODF19 ONB5:ONB19 OWX5:OWX19 PGT5:PGT19 PQP5:PQP19 QAL5:QAL19 QKH5:QKH19 QUD5:QUD19 RDZ5:RDZ19 RNV5:RNV19 RXR5:RXR19 SHN5:SHN19 SRJ5:SRJ19 TBF5:TBF19 TLB5:TLB19 TUX5:TUX19 UET5:UET19 UOP5:UOP19 UYL5:UYL19 VIH5:VIH19 VIH64 UYL64 UOP64 UET64 TUX64 TLB64 TBF64 SRJ64 SHN64 RXR64 RNV64 RDZ64 QUD64 QKH64 QAL64 PQP64 PGT64 OWX64 ONB64 ODF64 NTJ64 NJN64 MZR64 MPV64 MFZ64 LWD64 LMH64 LCL64 KSP64 KIT64 JYX64 JPB64 JFF64 IVJ64 ILN64 IBR64 HRV64 HHZ64 GYD64 GOH64 GEL64 FUP64 FKT64 FAX64 ERB64 EHF64 DXJ64 DNN64 DDR64 CTV64 CJZ64 CAD64 BQH64 BGL64 AWP64 AMT64 ACX64 TB64 JF64 WVR64 WLV64 WBZ64 WVS65:WVS68 WBZ69:WBZ74 JG65:JG68 TC65:TC68 ACY65:ACY68 AMU65:AMU68 AWQ65:AWQ68 BGM65:BGM68 BQI65:BQI68 CAE65:CAE68 CKA65:CKA68 CTW65:CTW68 DDS65:DDS68 DNO65:DNO68 DXK65:DXK68 EHG65:EHG68 ERC65:ERC68 FAY65:FAY68 FKU65:FKU68 FUQ65:FUQ68 GEM65:GEM68 GOI65:GOI68 GYE65:GYE68 HIA65:HIA68 HRW65:HRW68 IBS65:IBS68 ILO65:ILO68 IVK65:IVK68 JFG65:JFG68 JPC65:JPC68 JYY65:JYY68 KIU65:KIU68 KSQ65:KSQ68 LCM65:LCM68 LMI65:LMI68 LWE65:LWE68 MGA65:MGA68 MPW65:MPW68 MZS65:MZS68 NJO65:NJO68 NTK65:NTK68 ODG65:ODG68 ONC65:ONC68 OWY65:OWY68 PGU65:PGU68 PQQ65:PQQ68 QAM65:QAM68 QKI65:QKI68 QUE65:QUE68 REA65:REA68 RNW65:RNW68 RXS65:RXS68 SHO65:SHO68 SRK65:SRK68 TBG65:TBG68 TLC65:TLC68 TUY65:TUY68 UEU65:UEU68 UOQ65:UOQ68 UYM65:UYM68 VII65:VII68 VSE65:VSE68 WCA65:WCA68 WLW65:WLW68 WBZ35:WBZ49 WLV35:WLV49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VSD64 WLV54:WLV59 WVR54:WVR59 JG60:JG63 TC60:TC63 ACY60:ACY63 AMU60:AMU63 AWQ60:AWQ63 BGM60:BGM63 BQI60:BQI63 CAE60:CAE63 CKA60:CKA63 CTW60:CTW63 DDS60:DDS63 DNO60:DNO63 DXK60:DXK63 EHG60:EHG63 ERC60:ERC63 FAY60:FAY63 FKU60:FKU63 FUQ60:FUQ63 GEM60:GEM63 GOI60:GOI63 GYE60:GYE63 HIA60:HIA63 HRW60:HRW63 IBS60:IBS63 ILO60:ILO63 IVK60:IVK63 JFG60:JFG63 JPC60:JPC63 JYY60:JYY63 KIU60:KIU63 KSQ60:KSQ63 LCM60:LCM63 LMI60:LMI63 LWE60:LWE63 MGA60:MGA63 MPW60:MPW63 MZS60:MZS63 NJO60:NJO63 NTK60:NTK63 ODG60:ODG63 ONC60:ONC63 OWY60:OWY63 PGU60:PGU63 PQQ60:PQQ63 QAM60:QAM63 QKI60:QKI63 QUE60:QUE63 REA60:REA63 RNW60:RNW63 RXS60:RXS63 SHO60:SHO63 SRK60:SRK63 TBG60:TBG63 TLC60:TLC63 TUY60:TUY63 UEU60:UEU63 UOQ60:UOQ63 UYM60:UYM63 VII60:VII63 VSE60:VSE63 WCA60:WCA63 WLW60:WLW63 WVS60:WVS63 JF54:JF59 TB54:TB59 ACX54:ACX59 AMT54:AMT59 AWP54:AWP59 BGL54:BGL59 BQH54:BQH59 CAD54:CAD59 CJZ54:CJZ59 CTV54:CTV59 DDR54:DDR59 DNN54:DNN59 DXJ54:DXJ59 EHF54:EHF59 ERB54:ERB59 FAX54:FAX59 FKT54:FKT59 FUP54:FUP59 GEL54:GEL59 GOH54:GOH59 GYD54:GYD59 HHZ54:HHZ59 HRV54:HRV59 IBR54:IBR59 ILN54:ILN59 IVJ54:IVJ59 JFF54:JFF59 JPB54:JPB59 JYX54:JYX59 KIT54:KIT59 KSP54:KSP59 LCL54:LCL59 LMH54:LMH59 LWD54:LWD59 MFZ54:MFZ59 MPV54:MPV59 MZR54:MZR59 NJN54:NJN59 NTJ54:NTJ59 ODF54:ODF59 ONB54:ONB59 OWX54:OWX59 PGT54:PGT59 PQP54:PQP59 QAL54:QAL59 QKH54:QKH59 QUD54:QUD59 RDZ54:RDZ59 RNV54:RNV59 RXR54:RXR59 SHN54:SHN59 SRJ54:SRJ59 TBF54:TBF59 TLB54:TLB59 TUX54:TUX59 UET54:UET59 UOP54:UOP59 UYL54:UYL59 VIH54:VIH59 VSD54:VSD59 WVS50:WVS53 WBZ54:WBZ5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formula1>"Seçiniz,Bekar,Boşanmış,Dul,Evli"</formula1>
    </dataValidation>
    <dataValidation type="whole" showInputMessage="1" showErrorMessage="1" sqref="WVN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LR4 WVN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F4:F78">
      <formula1>1</formula1>
      <formula2>12</formula2>
    </dataValidation>
    <dataValidation type="whole" allowBlank="1" showInputMessage="1" showErrorMessage="1" sqref="JA69:JA74 SW69:SW74 ACS69:ACS74 AMO69:AMO74 AWK69:AWK74 BGG69:BGG74 BQC69:BQC74 BZY69:BZY74 CJU69:CJU74 CTQ69:CTQ74 DDM69:DDM74 DNI69:DNI74 DXE69:DXE74 EHA69:EHA74 EQW69:EQW74 FAS69:FAS74 FKO69:FKO74 FUK69:FUK74 GEG69:GEG74 GOC69:GOC74 GXY69:GXY74 HHU69:HHU74 HRQ69:HRQ74 IBM69:IBM74 ILI69:ILI74 IVE69:IVE74 JFA69:JFA74 JOW69:JOW74 JYS69:JYS74 KIO69:KIO74 KSK69:KSK74 LCG69:LCG74 LMC69:LMC74 LVY69:LVY74 MFU69:MFU74 MPQ69:MPQ74 MZM69:MZM74 NJI69:NJI74 NTE69:NTE74 ODA69:ODA74 OMW69:OMW74 OWS69:OWS74 PGO69:PGO74 PQK69:PQK74 QAG69:QAG74 QKC69:QKC74 QTY69:QTY74 RDU69:RDU74 RNQ69:RNQ74 RXM69:RXM74 SHI69:SHI74 SRE69:SRE74 TBA69:TBA74 TKW69:TKW74 TUS69:TUS74 UEO69:UEO74 UOK69:UOK74 UYG69:UYG74 VIC69:VIC74 VRY69:VRY74 WBU69:WBU74 WLQ69:WLQ74 WLQ4:WLQ19 WVM4:WVM19 JA4:JA19 SW4:SW19 ACS4:ACS19 AMO4:AMO19 AWK4:AWK19 BGG4:BGG19 BQC4:BQC19 BZY4:BZY19 CJU4:CJU19 CTQ4:CTQ19 DDM4:DDM19 DNI4:DNI19 DXE4:DXE19 EHA4:EHA19 EQW4:EQW19 FAS4:FAS19 FKO4:FKO19 FUK4:FUK19 GEG4:GEG19 GOC4:GOC19 GXY4:GXY19 HHU4:HHU19 HRQ4:HRQ19 IBM4:IBM19 ILI4:ILI19 IVE4:IVE19 JFA4:JFA19 JOW4:JOW19 JYS4:JYS19 KIO4:KIO19 KSK4:KSK19 LCG4:LCG19 LMC4:LMC19 LVY4:LVY19 MFU4:MFU19 MPQ4:MPQ19 MZM4:MZM19 NJI4:NJI19 NTE4:NTE19 ODA4:ODA19 OMW4:OMW19 OWS4:OWS19 PGO4:PGO19 PQK4:PQK19 QAG4:QAG19 QKC4:QKC19 QTY4:QTY19 RDU4:RDU19 RNQ4:RNQ19 RXM4:RXM19 SHI4:SHI19 SRE4:SRE19 TBA4:TBA19 TKW4:TKW19 TUS4:TUS19 UEO4:UEO19 UOK4:UOK19 UYG4:UYG19 VIC4:VIC19 VRY4:VRY19 WBU4:WBU19 WBU64 VRY64 VIC64 UYG64 UOK64 UEO64 TUS64 TKW64 TBA64 SRE64 SHI64 RXM64 RNQ64 RDU64 QTY64 QKC64 QAG64 PQK64 PGO64 OWS64 OMW64 ODA64 NTE64 NJI64 MZM64 MPQ64 MFU64 LVY64 LMC64 LCG64 KSK64 KIO64 JYS64 JOW64 JFA64 IVE64 ILI64 IBM64 HRQ64 HHU64 GXY64 GOC64 GEG64 FUK64 FKO64 FAS64 EQW64 EHA64 DXE64 DNI64 DDM64 CTQ64 CJU64 BZY64 BQC64 BGG64 AWK64 AMO64 ACS64 SW64 JA64 WVM64 WVM69:WVM74 WVM24:WVM49 JA24:JA49 SW24:SW49 ACS24:ACS49 AMO24:AMO49 AWK24:AWK49 BGG24:BGG49 BQC24:BQC49 BZY24:BZY49 CJU24:CJU49 CTQ24:CTQ49 DDM24:DDM49 DNI24:DNI49 DXE24:DXE49 EHA24:EHA49 EQW24:EQW49 FAS24:FAS49 FKO24:FKO49 FUK24:FUK49 GEG24:GEG49 GOC24:GOC49 GXY24:GXY49 HHU24:HHU49 HRQ24:HRQ49 IBM24:IBM49 ILI24:ILI49 IVE24:IVE49 JFA24:JFA49 JOW24:JOW49 JYS24:JYS49 KIO24:KIO49 KSK24:KSK49 LCG24:LCG49 LMC24:LMC49 LVY24:LVY49 MFU24:MFU49 MPQ24:MPQ49 MZM24:MZM49 NJI24:NJI49 NTE24:NTE49 ODA24:ODA49 OMW24:OMW49 OWS24:OWS49 PGO24:PGO49 PQK24:PQK49 QAG24:QAG49 QKC24:QKC49 QTY24:QTY49 RDU24:RDU49 RNQ24:RNQ49 RXM24:RXM49 SHI24:SHI49 SRE24:SRE49 TBA24:TBA49 TKW24:TKW49 TUS24:TUS49 UEO24:UEO49 UOK24:UOK49 UYG24:UYG49 VIC24:VIC49 VRY24:VRY49 WBU24:WBU49 WLQ24:WLQ49 WLQ64 JA54:JA59 SW54:SW59 ACS54:ACS59 AMO54:AMO59 AWK54:AWK59 BGG54:BGG59 BQC54:BQC59 BZY54:BZY59 CJU54:CJU59 CTQ54:CTQ59 DDM54:DDM59 DNI54:DNI59 DXE54:DXE59 EHA54:EHA59 EQW54:EQW59 FAS54:FAS59 FKO54:FKO59 FUK54:FUK59 GEG54:GEG59 GOC54:GOC59 GXY54:GXY59 HHU54:HHU59 HRQ54:HRQ59 IBM54:IBM59 ILI54:ILI59 IVE54:IVE59 JFA54:JFA59 JOW54:JOW59 JYS54:JYS59 KIO54:KIO59 KSK54:KSK59 LCG54:LCG59 LMC54:LMC59 LVY54:LVY59 MFU54:MFU59 MPQ54:MPQ59 MZM54:MZM59 NJI54:NJI59 NTE54:NTE59 ODA54:ODA59 OMW54:OMW59 OWS54:OWS59 PGO54:PGO59 PQK54:PQK59 QAG54:QAG59 QKC54:QKC59 QTY54:QTY59 RDU54:RDU59 RNQ54:RNQ59 RXM54:RXM59 SHI54:SHI59 SRE54:SRE59 TBA54:TBA59 TKW54:TKW59 TUS54:TUS59 UEO54:UEO59 UOK54:UOK59 UYG54:UYG59 VIC54:VIC59 VRY54:VRY59 WBU54:WBU59 WLQ54:WLQ59 WVM54:WVM59">
      <formula1>1985</formula1>
      <formula2>2016</formula2>
    </dataValidation>
    <dataValidation type="list" showInputMessage="1" showErrorMessage="1" sqref="JB69:JB74 SX69:SX74 ACT69:ACT74 AMP69:AMP74 AWL69:AWL74 BGH69:BGH74 BQD69:BQD74 BZZ69:BZZ74 CJV69:CJV74 CTR69:CTR74 DDN69:DDN74 DNJ69:DNJ74 DXF69:DXF74 EHB69:EHB74 EQX69:EQX74 FAT69:FAT74 FKP69:FKP74 FUL69:FUL74 GEH69:GEH74 GOD69:GOD74 GXZ69:GXZ74 HHV69:HHV74 HRR69:HRR74 IBN69:IBN74 ILJ69:ILJ74 IVF69:IVF74 JFB69:JFB74 JOX69:JOX74 JYT69:JYT74 KIP69:KIP74 KSL69:KSL74 LCH69:LCH74 LMD69:LMD74 LVZ69:LVZ74 MFV69:MFV74 MPR69:MPR74 MZN69:MZN74 NJJ69:NJJ74 NTF69:NTF74 ODB69:ODB74 OMX69:OMX74 OWT69:OWT74 PGP69:PGP74 PQL69:PQL74 QAH69:QAH74 QKD69:QKD74 QTZ69:QTZ74 RDV69:RDV74 RNR69:RNR74 RXN69:RXN74 SHJ69:SHJ74 SRF69:SRF74 TBB69:TBB74 TKX69:TKX74 TUT69:TUT74 UEP69:UEP74 UOL69:UOL74 UYH69:UYH74 VID69:VID74 VRZ69:VRZ74 WBV69:WBV74 WLR69:WLR74 WLR5:WLR19 WVN25:WVN33 JB25:JB33 SX25:SX33 ACT25:ACT33 AMP25:AMP33 AWL25:AWL33 BGH25:BGH33 BQD25:BQD33 BZZ25:BZZ33 CJV25:CJV33 CTR25:CTR33 DDN25:DDN33 DNJ25:DNJ33 DXF25:DXF33 EHB25:EHB33 EQX25:EQX33 FAT25:FAT33 FKP25:FKP33 FUL25:FUL33 GEH25:GEH33 GOD25:GOD33 GXZ25:GXZ33 HHV25:HHV33 HRR25:HRR33 IBN25:IBN33 ILJ25:ILJ33 IVF25:IVF33 JFB25:JFB33 JOX25:JOX33 JYT25:JYT33 KIP25:KIP33 KSL25:KSL33 LCH25:LCH33 LMD25:LMD33 LVZ25:LVZ33 MFV25:MFV33 MPR25:MPR33 MZN25:MZN33 NJJ25:NJJ33 NTF25:NTF33 ODB25:ODB33 OMX25:OMX33 OWT25:OWT33 PGP25:PGP33 PQL25:PQL33 QAH25:QAH33 QKD25:QKD33 QTZ25:QTZ33 RDV25:RDV33 RNR25:RNR33 RXN25:RXN33 SHJ25:SHJ33 SRF25:SRF33 TBB25:TBB33 TKX25:TKX33 TUT25:TUT33 UEP25:UEP33 UOL25:UOL33 UYH25:UYH33 VID25:VID33 VRZ25:VRZ33 WBV25:WBV33 WLR25:WLR33 WVN5:WVN19 JB5:JB19 SX5:SX19 ACT5:ACT19 AMP5:AMP19 AWL5:AWL19 BGH5:BGH19 BQD5:BQD19 BZZ5:BZZ19 CJV5:CJV19 CTR5:CTR19 DDN5:DDN19 DNJ5:DNJ19 DXF5:DXF19 EHB5:EHB19 EQX5:EQX19 FAT5:FAT19 FKP5:FKP19 FUL5:FUL19 GEH5:GEH19 GOD5:GOD19 GXZ5:GXZ19 HHV5:HHV19 HRR5:HRR19 IBN5:IBN19 ILJ5:ILJ19 IVF5:IVF19 JFB5:JFB19 JOX5:JOX19 JYT5:JYT19 KIP5:KIP19 KSL5:KSL19 LCH5:LCH19 LMD5:LMD19 LVZ5:LVZ19 MFV5:MFV19 MPR5:MPR19 MZN5:MZN19 NJJ5:NJJ19 NTF5:NTF19 ODB5:ODB19 OMX5:OMX19 OWT5:OWT19 PGP5:PGP19 PQL5:PQL19 QAH5:QAH19 QKD5:QKD19 QTZ5:QTZ19 RDV5:RDV19 RNR5:RNR19 RXN5:RXN19 SHJ5:SHJ19 SRF5:SRF19 TBB5:TBB19 TKX5:TKX19 TUT5:TUT19 UEP5:UEP19 UOL5:UOL19 UYH5:UYH19 VID5:VID19 VRZ5:VRZ19 WBV5:WBV19 WBV64 VRZ64 VID64 UYH64 UOL64 UEP64 TUT64 TKX64 TBB64 SRF64 SHJ64 RXN64 RNR64 RDV64 QTZ64 QKD64 QAH64 PQL64 PGP64 OWT64 OMX64 ODB64 NTF64 NJJ64 MZN64 MPR64 MFV64 LVZ64 LMD64 LCH64 KSL64 KIP64 JYT64 JOX64 JFB64 IVF64 ILJ64 IBN64 HRR64 HHV64 GXZ64 GOD64 GEH64 FUL64 FKP64 FAT64 EQX64 EHB64 DXF64 DNJ64 DDN64 CTR64 CJV64 BZZ64 BQD64 BGH64 AWL64 AMP64 ACT64 SX64 JB64 WVN64 WVN69:WVN7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WLR64 JB54:JB59 SX54:SX59 ACT54:ACT59 AMP54:AMP59 AWL54:AWL59 BGH54:BGH59 BQD54:BQD59 BZZ54:BZZ59 CJV54:CJV59 CTR54:CTR59 DDN54:DDN59 DNJ54:DNJ59 DXF54:DXF59 EHB54:EHB59 EQX54:EQX59 FAT54:FAT59 FKP54:FKP59 FUL54:FUL59 GEH54:GEH59 GOD54:GOD59 GXZ54:GXZ59 HHV54:HHV59 HRR54:HRR59 IBN54:IBN59 ILJ54:ILJ59 IVF54:IVF59 JFB54:JFB59 JOX54:JOX59 JYT54:JYT59 KIP54:KIP59 KSL54:KSL59 LCH54:LCH59 LMD54:LMD59 LVZ54:LVZ59 MFV54:MFV59 MPR54:MPR59 MZN54:MZN59 NJJ54:NJJ59 NTF54:NTF59 ODB54:ODB59 OMX54:OMX59 OWT54:OWT59 PGP54:PGP59 PQL54:PQL59 QAH54:QAH59 QKD54:QKD59 QTZ54:QTZ59 RDV54:RDV59 RNR54:RNR59 RXN54:RXN59 SHJ54:SHJ59 SRF54:SRF59 TBB54:TBB59 TKX54:TKX59 TUT54:TUT59 UEP54:UEP59 UOL54:UOL59 UYH54:UYH59 VID54:VID59 VRZ54:VRZ59 WBV54:WBV59 WLR54:WLR59 WVN54:WVN59">
      <formula1>"Seçiniz,Normal,İlk Giriş Aidatı,SGDP"</formula1>
    </dataValidation>
    <dataValidation type="list" showInputMessage="1" showErrorMessage="1" sqref="G75:G78 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20:G23 WVM20:WVO23 JA20:JC23 SW20:SY23 ACS20:ACU23 AMO20:AMQ23 AWK20:AWM23 BGG20:BGI23 BQC20:BQE23 BZY20:CAA23 CJU20:CJW23 CTQ20:CTS23 DDM20:DDO23 DNI20:DNK23 DXE20:DXG23 EHA20:EHC23 EQW20:EQY23 FAS20:FAU23 FKO20:FKQ23 FUK20:FUM23 GEG20:GEI23 GOC20:GOE23 GXY20:GYA23 HHU20:HHW23 HRQ20:HRS23 IBM20:IBO23 ILI20:ILK23 IVE20:IVG23 JFA20:JFC23 JOW20:JOY23 JYS20:JYU23 KIO20:KIQ23 KSK20:KSM23 LCG20:LCI23 LMC20:LME23 LVY20:LWA23 MFU20:MFW23 MPQ20:MPS23 MZM20:MZO23 NJI20:NJK23 NTE20:NTG23 ODA20:ODC23 OMW20:OMY23 OWS20:OWU23 PGO20:PGQ23 PQK20:PQM23 QAG20:QAI23 QKC20:QKE23 QTY20:QUA23 RDU20:RDW23 RNQ20:RNS23 RXM20:RXO23 SHI20:SHK23 SRE20:SRG23 TBA20:TBC23 TKW20:TKY23 TUS20:TUU23 UEO20:UEQ23 UOK20:UOM23 UYG20:UYI23 VIC20:VIE23 VRY20:VSA23 WBU20:WBW23 WLQ20:WLS23 G65:G68 WVM65:WVO68 JA65:JC68 SW65:SY68 ACS65:ACU68 AMO65:AMQ68 AWK65:AWM68 BGG65:BGI68 BQC65:BQE68 BZY65:CAA68 CJU65:CJW68 CTQ65:CTS68 DDM65:DDO68 DNI65:DNK68 DXE65:DXG68 EHA65:EHC68 EQW65:EQY68 FAS65:FAU68 FKO65:FKQ68 FUK65:FUM68 GEG65:GEI68 GOC65:GOE68 GXY65:GYA68 HHU65:HHW68 HRQ65:HRS68 IBM65:IBO68 ILI65:ILK68 IVE65:IVG68 JFA65:JFC68 JOW65:JOY68 JYS65:JYU68 KIO65:KIQ68 KSK65:KSM68 LCG65:LCI68 LMC65:LME68 LVY65:LWA68 MFU65:MFW68 MPQ65:MPS68 MZM65:MZO68 NJI65:NJK68 NTE65:NTG68 ODA65:ODC68 OMW65:OMY68 OWS65:OWU68 PGO65:PGQ68 PQK65:PQM68 QAG65:QAI68 QKC65:QKE68 QTY65:QUA68 RDU65:RDW68 RNQ65:RNS68 RXM65:RXO68 SHI65:SHK68 SRE65:SRG68 TBA65:TBC68 TKW65:TKY68 TUS65:TUU68 UEO65:UEQ68 UOK65:UOM68 UYG65:UYI68 VIC65:VIE68 VRY65:VSA68 WBU65:WBW68 WLQ65:WLS68 G60:G63 WVM60:WVO63 JA60:JC63 SW60:SY63 ACS60:ACU63 AMO60:AMQ63 AWK60:AWM63 BGG60:BGI63 BQC60:BQE63 BZY60:CAA63 CJU60:CJW63 CTQ60:CTS63 DDM60:DDO63 DNI60:DNK63 DXE60:DXG63 EHA60:EHC63 EQW60:EQY63 FAS60:FAU63 FKO60:FKQ63 FUK60:FUM63 GEG60:GEI63 GOC60:GOE63 GXY60:GYA63 HHU60:HHW63 HRQ60:HRS63 IBM60:IBO63 ILI60:ILK63 IVE60:IVG63 JFA60:JFC63 JOW60:JOY63 JYS60:JYU63 KIO60:KIQ63 KSK60:KSM63 LCG60:LCI63 LMC60:LME63 LVY60:LWA63 MFU60:MFW63 MPQ60:MPS63 MZM60:MZO63 NJI60:NJK63 NTE60:NTG63 ODA60:ODC63 OMW60:OMY63 OWS60:OWU63 PGO60:PGQ63 PQK60:PQM63 QAG60:QAI63 QKC60:QKE63 QTY60:QUA63 RDU60:RDW63 RNQ60:RNS63 RXM60:RXO63 SHI60:SHK63 SRE60:SRG63 TBA60:TBC63 TKW60:TKY63 TUS60:TUU63 UEO60:UEQ63 UOK60:UOM63 UYG60:UYI63 VIC60:VIE63 VRY60:VSA63 WBU60:WBW63 WLQ60:WLS63 G50:G53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formula1>"Seçiniz,Eşi,Kızı,Oğlu,Anne,Baba"</formula1>
    </dataValidation>
    <dataValidation type="list" allowBlank="1" showInputMessage="1" showErrorMessage="1" sqref="WVS69:WVS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JG69:JG72 TC69:TC72 ACY69:ACY72 AMU69:AMU72 AWQ69:AWQ72 BGM69:BGM72 BQI69:BQI72 CAE69:CAE72 CKA69:CKA72 CTW69:CTW72 DDS69:DDS72 DNO69:DNO72 DXK69:DXK72 EHG69:EHG72 ERC69:ERC72 FAY69:FAY72 FKU69:FKU72 FUQ69:FUQ72 GEM69:GEM72 GOI69:GOI72 GYE69:GYE72 HIA69:HIA72 HRW69:HRW72 IBS69:IBS72 ILO69:ILO72 IVK69:IVK72 JFG69:JFG72 JPC69:JPC72 JYY69:JYY72 KIU69:KIU72 KSQ69:KSQ72 LCM69:LCM72 LMI69:LMI72 LWE69:LWE72 MGA69:MGA72 MPW69:MPW72 MZS69:MZS72 NJO69:NJO72 NTK69:NTK72 ODG69:ODG72 ONC69:ONC72 OWY69:OWY72 PGU69:PGU72 PQQ69:PQQ72 QAM69:QAM72 QKI69:QKI72 QUE69:QUE72 REA69:REA72 RNW69:RNW72 RXS69:RXS72 SHO69:SHO72 SRK69:SRK72 TBG69:TBG72 TLC69:TLC72 TUY69:TUY72 UEU69:UEU72 UOQ69:UOQ72 UYM69:UYM72 VII69:VII72 VSE69:VSE72 WCA69:WCA72 WCA5:WCA17 WLW25:WLW33 WVS25:WVS33 JG25:JG33 TC25:TC33 ACY25:ACY33 AMU25:AMU33 AWQ25:AWQ33 BGM25:BGM33 BQI25:BQI33 CAE25:CAE33 CKA25:CKA33 CTW25:CTW33 DDS25:DDS33 DNO25:DNO33 DXK25:DXK33 EHG25:EHG33 ERC25:ERC33 FAY25:FAY33 FKU25:FKU33 FUQ25:FUQ33 GEM25:GEM33 GOI25:GOI33 GYE25:GYE33 HIA25:HIA33 HRW25:HRW33 IBS25:IBS33 ILO25:ILO33 IVK25:IVK33 JFG25:JFG33 JPC25:JPC33 JYY25:JYY33 KIU25:KIU33 KSQ25:KSQ33 LCM25:LCM33 LMI25:LMI33 LWE25:LWE33 MGA25:MGA33 MPW25:MPW33 MZS25:MZS33 NJO25:NJO33 NTK25:NTK33 ODG25:ODG33 ONC25:ONC33 OWY25:OWY33 PGU25:PGU33 PQQ25:PQQ33 QAM25:QAM33 QKI25:QKI33 QUE25:QUE33 REA25:REA33 RNW25:RNW33 RXS25:RXS33 SHO25:SHO33 SRK25:SRK33 TBG25:TBG33 TLC25:TLC33 TUY25:TUY33 UEU25:UEU33 UOQ25:UOQ33 UYM25:UYM33 VII25:VII33 VSE25:VSE33 WCA25:WCA33 WLW5:WLW17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WVS5:WVS17 JG5:JG17 TC5:TC17 ACY5:ACY17 AMU5:AMU17 AWQ5:AWQ17 BGM5:BGM17 BQI5:BQI17 CAE5:CAE17 CKA5:CKA17 CTW5:CTW17 DDS5:DDS17 DNO5:DNO17 DXK5:DXK17 EHG5:EHG17 ERC5:ERC17 FAY5:FAY17 FKU5:FKU17 FUQ5:FUQ17 GEM5:GEM17 GOI5:GOI17 GYE5:GYE17 HIA5:HIA17 HRW5:HRW17 IBS5:IBS17 ILO5:ILO17 IVK5:IVK17 JFG5:JFG17 JPC5:JPC17 JYY5:JYY17 KIU5:KIU17 KSQ5:KSQ17 LCM5:LCM17 LMI5:LMI17 LWE5:LWE17 MGA5:MGA17 MPW5:MPW17 MZS5:MZS17 NJO5:NJO17 NTK5:NTK17 ODG5:ODG17 ONC5:ONC17 OWY5:OWY17 PGU5:PGU17 PQQ5:PQQ17 QAM5:QAM17 QKI5:QKI17 QUE5:QUE17 REA5:REA17 RNW5:RNW17 RXS5:RXS17 SHO5:SHO17 SRK5:SRK17 TBG5:TBG17 TLC5:TLC17 TUY5:TUY17 UEU5:UEU17 UOQ5:UOQ17 UYM5:UYM17 VII5:VII17 VSE5:VSE17 WCA35:WCA47 VSE35:VSE47 VII35:VII47 UYM35:UYM47 UOQ35:UOQ47 UEU35:UEU47 TUY35:TUY47 TLC35:TLC47 TBG35:TBG47 SRK35:SRK47 SHO35:SHO47 RXS35:RXS47 RNW35:RNW47 REA35:REA47 QUE35:QUE47 QKI35:QKI47 QAM35:QAM47 PQQ35:PQQ47 PGU35:PGU47 OWY35:OWY47 ONC35:ONC47 ODG35:ODG47 NTK35:NTK47 NJO35:NJO47 MZS35:MZS47 MPW35:MPW47 MGA35:MGA47 LWE35:LWE47 LMI35:LMI47 LCM35:LCM47 KSQ35:KSQ47 KIU35:KIU47 JYY35:JYY47 JPC35:JPC47 JFG35:JFG47 IVK35:IVK47 ILO35:ILO47 IBS35:IBS47 HRW35:HRW47 HIA35:HIA47 GYE35:GYE47 GOI35:GOI47 GEM35:GEM47 FUQ35:FUQ47 FKU35:FKU47 FAY35:FAY47 ERC35:ERC47 EHG35:EHG47 DXK35:DXK47 DNO35:DNO47 DDS35:DDS47 CTW35:CTW47 CKA35:CKA47 CAE35:CAE47 BQI35:BQI47 BGM35:BGM47 AWQ35:AWQ47 AMU35:AMU47 ACY35:ACY47 TC35:TC47 JG35:JG47 WVS35:WVS47 WLW35:WLW47 WLW69:WLW72 JG64 TC64 ACY64 AMU64 AWQ64 BGM64 BQI64 CAE64 CKA64 CTW64 DDS64 DNO64 DXK64 EHG64 ERC64 FAY64 FKU64 FUQ64 GEM64 GOI64 GYE64 HIA64 HRW64 IBS64 ILO64 IVK64 JFG64 JPC64 JYY64 KIU64 KSQ64 LCM64 LMI64 LWE64 MGA64 MPW64 MZS64 NJO64 NTK64 ODG64 ONC64 OWY64 PGU64 PQQ64 QAM64 QKI64 QUE64 REA64 RNW64 RXS64 SHO64 SRK64 TBG64 TLC64 TUY64 UEU64 UOQ64 UYM64 VII64 VSE64 WCA64 WLW64 WVS64 WVS54:WVS57 JG59 TC59 ACY59 AMU59 AWQ59 BGM59 BQI59 CAE59 CKA59 CTW59 DDS59 DNO59 DXK59 EHG59 ERC59 FAY59 FKU59 FUQ59 GEM59 GOI59 GYE59 HIA59 HRW59 IBS59 ILO59 IVK59 JFG59 JPC59 JYY59 KIU59 KSQ59 LCM59 LMI59 LWE59 MGA59 MPW59 MZS59 NJO59 NTK59 ODG59 ONC59 OWY59 PGU59 PQQ59 QAM59 QKI59 QUE59 REA59 RNW59 RXS59 SHO59 SRK59 TBG59 TLC59 TUY59 UEU59 UOQ59 UYM59 VII59 VSE59 WCA59 WLW59 WVS59 JG54:JG57 TC54:TC57 ACY54:ACY57 AMU54:AMU57 AWQ54:AWQ57 BGM54:BGM57 BQI54:BQI57 CAE54:CAE57 CKA54:CKA57 CTW54:CTW57 DDS54:DDS57 DNO54:DNO57 DXK54:DXK57 EHG54:EHG57 ERC54:ERC57 FAY54:FAY57 FKU54:FKU57 FUQ54:FUQ57 GEM54:GEM57 GOI54:GOI57 GYE54:GYE57 HIA54:HIA57 HRW54:HRW57 IBS54:IBS57 ILO54:ILO57 IVK54:IVK57 JFG54:JFG57 JPC54:JPC57 JYY54:JYY57 KIU54:KIU57 KSQ54:KSQ57 LCM54:LCM57 LMI54:LMI57 LWE54:LWE57 MGA54:MGA57 MPW54:MPW57 MZS54:MZS57 NJO54:NJO57 NTK54:NTK57 ODG54:ODG57 ONC54:ONC57 OWY54:OWY57 PGU54:PGU57 PQQ54:PQQ57 QAM54:QAM57 QKI54:QKI57 QUE54:QUE57 REA54:REA57 RNW54:RNW57 RXS54:RXS57 SHO54:SHO57 SRK54:SRK57 TBG54:TBG57 TLC54:TLC57 TUY54:TUY57 UEU54:UEU57 UOQ54:UOQ57 UYM54:UYM57 VII54:VII57 VSE54:VSE57 WCA54:WCA57 WLW54:WLW5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formula1>"Seçiniz,İlköğrenim,Ortaöğrenim,Yüksek-Master"</formula1>
    </dataValidation>
    <dataValidation type="textLength" operator="equal" allowBlank="1" showInputMessage="1" showErrorMessage="1" errorTitle="Karakter Sayısı Hatası" error="TC Kimlik Numarası 11 Hane Olmalıdır." sqref="VIF69:VIF70 VSB69:VSB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WBX69:WBX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LT69:WLT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VP69:WVP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JD69:JD70 SZ69:SZ70 ACV69:ACV70 AMR69:AMR70 AWN69:AWN70 BGJ69:BGJ70 BQF69:BQF70 CAB69:CAB70 CJX69:CJX70 CTT69:CTT70 DDP69:DDP70 DNL69:DNL70 DXH69:DXH70 EHD69:EHD70 EQZ69:EQZ70 FAV69:FAV70 FKR69:FKR70 FUN69:FUN70 GEJ69:GEJ70 GOF69:GOF70 GYB69:GYB70 HHX69:HHX70 HRT69:HRT70 IBP69:IBP70 ILL69:ILL70 IVH69:IVH70 JFD69:JFD70 JOZ69:JOZ70 JYV69:JYV70 KIR69:KIR70 KSN69:KSN70 LCJ69:LCJ70 LMF69:LMF70 LWB69:LWB70 MFX69:MFX70 MPT69:MPT70 MZP69:MZP70 NJL69:NJL70 NTH69:NTH70 ODD69:ODD70 OMZ69:OMZ70 OWV69:OWV70 PGR69:PGR70 PQN69:PQN70 QAJ69:QAJ70 QKF69:QKF70 QUB69:QUB70 RDX69:RDX70 RNT69:RNT70 RXP69:RXP70 SHL69:SHL70 SRH69:SRH70 TBD69:TBD70 TKZ69:TKZ70 TUV69:TUV70 UER69:UER70 UON69:UON70 UON5:UON15 VIF25:VIF33 VSB25:VSB33 UYJ5:UYJ15 WBX25:WBX33 WLT25:WLT33 WVP25:WVP33 JD25:JD33 SZ25:SZ33 ACV25:ACV33 AMR25:AMR33 AWN25:AWN33 BGJ25:BGJ33 BQF25:BQF33 CAB25:CAB33 CJX25:CJX33 CTT25:CTT33 DDP25:DDP33 DNL25:DNL33 DXH25:DXH33 EHD25:EHD33 EQZ25:EQZ33 FAV25:FAV33 FKR25:FKR33 FUN25:FUN33 GEJ25:GEJ33 GOF25:GOF33 GYB25:GYB33 HHX25:HHX33 HRT25:HRT33 IBP25:IBP33 ILL25:ILL33 IVH25:IVH33 JFD25:JFD33 JOZ25:JOZ33 JYV25:JYV33 KIR25:KIR33 KSN25:KSN33 LCJ25:LCJ33 LMF25:LMF33 LWB25:LWB33 MFX25:MFX33 MPT25:MPT33 MZP25:MZP33 NJL25:NJL33 NTH25:NTH33 ODD25:ODD33 OMZ25:OMZ33 OWV25:OWV33 PGR25:PGR33 PQN25:PQN33 QAJ25:QAJ33 QKF25:QKF33 QUB25:QUB33 RDX25:RDX33 RNT25:RNT33 RXP25:RXP33 SHL25:SHL33 SRH25:SRH33 TBD25:TBD33 TKZ25:TKZ33 TUV25:TUV33 UER25:UER33 UON25:UON33 UYJ25:UYJ33 VIF5:VIF15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VSB5:VSB15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WBX5:WBX15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WLT5:WLT15 JD17:JD19 SZ17:SZ19 ACV17:ACV19 AMR17:AMR19 AWN17:AWN19 BGJ17:BGJ19 BQF17:BQF19 CAB17:CAB19 CJX17:CJX19 CTT17:CTT19 DDP17:DDP19 DNL17:DNL19 DXH17:DXH19 EHD17:EHD19 EQZ17:EQZ19 FAV17:FAV19 FKR17:FKR19 FUN17:FUN19 GEJ17:GEJ19 GOF17:GOF19 GYB17:GYB19 HHX17:HHX19 HRT17:HRT19 IBP17:IBP19 ILL17:ILL19 IVH17:IVH19 JFD17:JFD19 JOZ17:JOZ19 JYV17:JYV19 KIR17:KIR19 KSN17:KSN19 LCJ17:LCJ19 LMF17:LMF19 LWB17:LWB19 MFX17:MFX19 MPT17:MPT19 MZP17:MZP19 NJL17:NJL19 NTH17:NTH19 ODD17:ODD19 OMZ17:OMZ19 OWV17:OWV19 PGR17:PGR19 PQN17:PQN19 QAJ17:QAJ19 QKF17:QKF19 QUB17:QUB19 RDX17:RDX19 RNT17:RNT19 RXP17:RXP19 SHL17:SHL19 SRH17:SRH19 TBD17:TBD19 TKZ17:TKZ19 TUV17:TUV19 UER17:UER19 UON17:UON19 UYJ17:UYJ19 VIF17:VIF19 VSB17:VSB19 WBX17:WBX19 WLT17:WLT19 WVP17:WVP19 WVP5:WVP15 JD5:JD15 SZ5:SZ15 ACV5:ACV15 AMR5:AMR15 AWN5:AWN15 BGJ5:BGJ15 BQF5:BQF15 CAB5:CAB15 CJX5:CJX15 CTT5:CTT15 DDP5:DDP15 DNL5:DNL15 DXH5:DXH15 EHD5:EHD15 EQZ5:EQZ15 FAV5:FAV15 FKR5:FKR15 FUN5:FUN15 GEJ5:GEJ15 GOF5:GOF15 GYB5:GYB15 HHX5:HHX15 HRT5:HRT15 IBP5:IBP15 ILL5:ILL15 IVH5:IVH15 JFD5:JFD15 JOZ5:JOZ15 JYV5:JYV15 KIR5:KIR15 KSN5:KSN15 LCJ5:LCJ15 LMF5:LMF15 LWB5:LWB15 MFX5:MFX15 MPT5:MPT15 MZP5:MZP15 NJL5:NJL15 NTH5:NTH15 ODD5:ODD15 OMZ5:OMZ15 OWV5:OWV15 PGR5:PGR15 PQN5:PQN15 QAJ5:QAJ15 QKF5:QKF15 QUB5:QUB15 RDX5:RDX15 RNT5:RNT15 RXP5:RXP15 SHL5:SHL15 SRH5:SRH15 TBD5:TBD15 TKZ5:TKZ15 TUV5:TUV15 UER5:UER15 UON35:UON45 UER35:UER45 TUV35:TUV45 TKZ35:TKZ45 TBD35:TBD45 SRH35:SRH45 SHL35:SHL45 RXP35:RXP45 RNT35:RNT45 RDX35:RDX45 QUB35:QUB45 QKF35:QKF45 QAJ35:QAJ45 PQN35:PQN45 PGR35:PGR45 OWV35:OWV45 OMZ35:OMZ45 ODD35:ODD45 NTH35:NTH45 NJL35:NJL45 MZP35:MZP45 MPT35:MPT45 MFX35:MFX45 LWB35:LWB45 LMF35:LMF45 LCJ35:LCJ45 KSN35:KSN45 KIR35:KIR45 JYV35:JYV45 JOZ35:JOZ45 JFD35:JFD45 IVH35:IVH45 ILL35:ILL45 IBP35:IBP45 HRT35:HRT45 HHX35:HHX45 GYB35:GYB45 GOF35:GOF45 GEJ35:GEJ45 FUN35:FUN45 FKR35:FKR45 FAV35:FAV45 EQZ35:EQZ45 EHD35:EHD45 DXH35:DXH45 DNL35:DNL45 DDP35:DDP45 CTT35:CTT45 CJX35:CJX45 CAB35:CAB45 BQF35:BQF45 BGJ35:BGJ45 AWN35:AWN45 AMR35:AMR45 ACV35:ACV45 SZ35:SZ45 JD35:JD45 WVP35:WVP45 WLT35:WLT45 WBX35:WBX45 VSB35:VSB45 VIF35:VIF45 UYJ35:UYJ45 UYJ69:UYJ70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WVP67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E65:JE66 TA65:TA66 ACW65:ACW66 AMS65:AMS66 AWO65:AWO66 BGK65:BGK66 BQG65:BQG66 CAC65:CAC66 CJY65:CJY66 CTU65:CTU66 DDQ65:DDQ66 DNM65:DNM66 DXI65:DXI66 EHE65:EHE66 ERA65:ERA66 FAW65:FAW66 FKS65:FKS66 FUO65:FUO66 GEK65:GEK66 GOG65:GOG66 GYC65:GYC66 HHY65:HHY66 HRU65:HRU66 IBQ65:IBQ66 ILM65:ILM66 IVI65:IVI66 JFE65:JFE66 JPA65:JPA66 JYW65:JYW66 KIS65:KIS66 KSO65:KSO66 LCK65:LCK66 LMG65:LMG66 LWC65:LWC66 MFY65:MFY66 MPU65:MPU66 MZQ65:MZQ66 NJM65:NJM66 NTI65:NTI66 ODE65:ODE66 ONA65:ONA66 OWW65:OWW66 PGS65:PGS66 PQO65:PQO66 QAK65:QAK66 QKG65:QKG66 QUC65:QUC66 RDY65:RDY66 RNU65:RNU66 RXQ65:RXQ66 SHM65:SHM66 SRI65:SRI66 TBE65:TBE66 TLA65:TLA66 TUW65:TUW66 UES65:UES66 UOO65:UOO66 UYK65:UYK66 VIG65:VIG66 VSC65:VSC66 WBY65:WBY66 WLU65:WLU66 WVQ65:WVQ66 SZ64 ACV64 AMR64 AWN64 BGJ64 BQF64 CAB64 CJX64 CTT64 DDP64 DNL64 DXH64 EHD64 EQZ64 FAV64 FKR64 FUN64 GEJ64 GOF64 GYB64 HHX64 HRT64 IBP64 ILL64 IVH64 JFD64 JOZ64 JYV64 KIR64 KSN64 LCJ64 LMF64 LWB64 MFX64 MPT64 MZP64 NJL64 NTH64 ODD64 OMZ64 OWV64 PGR64 PQN64 QAJ64 QKF64 QUB64 RDX64 RNT64 RXP64 SHL64 SRH64 TBD64 TKZ64 TUV64 UER64 UON64 UYJ64 VIF64 VSB64 WBX64 WLT64 WVP64 WVP47:WVP49 WLT47:WLT49 WBX47:WBX49 VSB47:VSB49 VIF47:VIF49 UYJ47:UYJ49 UON47:UON49 UER47:UER49 TUV47:TUV49 TKZ47:TKZ49 TBD47:TBD49 SRH47:SRH49 SHL47:SHL49 RXP47:RXP49 RNT47:RNT49 RDX47:RDX49 QUB47:QUB49 QKF47:QKF49 QAJ47:QAJ49 PQN47:PQN49 PGR47:PGR49 OWV47:OWV49 OMZ47:OMZ49 ODD47:ODD49 NTH47:NTH49 NJL47:NJL49 MZP47:MZP49 MPT47:MPT49 MFX47:MFX49 LWB47:LWB49 LMF47:LMF49 LCJ47:LCJ49 KSN47:KSN49 KIR47:KIR49 JYV47:JYV49 JOZ47:JOZ49 JFD47:JFD49 IVH47:IVH49 ILL47:ILL49 IBP47:IBP49 HRT47:HRT49 HHX47:HHX49 GYB47:GYB49 GOF47:GOF49 GEJ47:GEJ49 FUN47:FUN49 FKR47:FKR49 FAV47:FAV49 EQZ47:EQZ49 EHD47:EHD49 DXH47:DXH49 DNL47:DNL49 DDP47:DDP49 CTT47:CTT49 CJX47:CJX49 CAB47:CAB49 BQF47:BQF49 BGJ47:BGJ49 AWN47:AWN49 AMR47:AMR49 ACV47:ACV49 SZ47:SZ49 JD47:JD49 JD64 VIF54:VIF55 VSB54:VSB55 JD62 SZ62 ACV62 AMR62 AWN62 BGJ62 BQF62 CAB62 CJX62 CTT62 DDP62 DNL62 DXH62 EHD62 EQZ62 FAV62 FKR62 FUN62 GEJ62 GOF62 GYB62 HHX62 HRT62 IBP62 ILL62 IVH62 JFD62 JOZ62 JYV62 KIR62 KSN62 LCJ62 LMF62 LWB62 MFX62 MPT62 MZP62 NJL62 NTH62 ODD62 OMZ62 OWV62 PGR62 PQN62 QAJ62 QKF62 QUB62 RDX62 RNT62 RXP62 SHL62 SRH62 TBD62 TKZ62 TUV62 UER62 UON62 UYJ62 VIF62 VSB62 WBX62 WLT62 WVP62 WBX54:WBX55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WVQ63 WLT54:WLT55 JE60:JE61 TA60:TA61 ACW60:ACW61 AMS60:AMS61 AWO60:AWO61 BGK60:BGK61 BQG60:BQG61 CAC60:CAC61 CJY60:CJY61 CTU60:CTU61 DDQ60:DDQ61 DNM60:DNM61 DXI60:DXI61 EHE60:EHE61 ERA60:ERA61 FAW60:FAW61 FKS60:FKS61 FUO60:FUO61 GEK60:GEK61 GOG60:GOG61 GYC60:GYC61 HHY60:HHY61 HRU60:HRU61 IBQ60:IBQ61 ILM60:ILM61 IVI60:IVI61 JFE60:JFE61 JPA60:JPA61 JYW60:JYW61 KIS60:KIS61 KSO60:KSO61 LCK60:LCK61 LMG60:LMG61 LWC60:LWC61 MFY60:MFY61 MPU60:MPU61 MZQ60:MZQ61 NJM60:NJM61 NTI60:NTI61 ODE60:ODE61 ONA60:ONA61 OWW60:OWW61 PGS60:PGS61 PQO60:PQO61 QAK60:QAK61 QKG60:QKG61 QUC60:QUC61 RDY60:RDY61 RNU60:RNU61 RXQ60:RXQ61 SHM60:SHM61 SRI60:SRI61 TBE60:TBE61 TLA60:TLA61 TUW60:TUW61 UES60:UES61 UOO60:UOO61 UYK60:UYK61 VIG60:VIG61 VSC60:VSC61 WBY60:WBY61 WLU60:WLU61 WVQ60:WVQ61 WVP54:WVP55 JD57:JD59 SZ57:SZ59 ACV57:ACV59 AMR57:AMR59 AWN57:AWN59 BGJ57:BGJ59 BQF57:BQF59 CAB57:CAB59 CJX57:CJX59 CTT57:CTT59 DDP57:DDP59 DNL57:DNL59 DXH57:DXH59 EHD57:EHD59 EQZ57:EQZ59 FAV57:FAV59 FKR57:FKR59 FUN57:FUN59 GEJ57:GEJ59 GOF57:GOF59 GYB57:GYB59 HHX57:HHX59 HRT57:HRT59 IBP57:IBP59 ILL57:ILL59 IVH57:IVH59 JFD57:JFD59 JOZ57:JOZ59 JYV57:JYV59 KIR57:KIR59 KSN57:KSN59 LCJ57:LCJ59 LMF57:LMF59 LWB57:LWB59 MFX57:MFX59 MPT57:MPT59 MZP57:MZP59 NJL57:NJL59 NTH57:NTH59 ODD57:ODD59 OMZ57:OMZ59 OWV57:OWV59 PGR57:PGR59 PQN57:PQN59 QAJ57:QAJ59 QKF57:QKF59 QUB57:QUB59 RDX57:RDX59 RNT57:RNT59 RXP57:RXP59 SHL57:SHL59 SRH57:SRH59 TBD57:TBD59 TKZ57:TKZ59 TUV57:TUV59 UER57:UER59 UON57:UON59 UYJ57:UYJ59 VIF57:VIF59 VSB57:VSB59 WBX57:WBX59 WLT57:WLT59 WVP57:WVP59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selectLockedCells="1"/>
  <mergeCells count="2">
    <mergeCell ref="A1:K2"/>
    <mergeCell ref="I79:J79"/>
  </mergeCells>
  <dataValidations count="9">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28" si="4">IF(D15="Normal",IF(OR(E15&gt;=1982,AND(E15=1981,F15 &gt;=4)),ROUND(G15*0.14,2),ROUND(G15*0.12,2)),IF(D15="İlk Giriş Aidatı",ROUND(G15*0.25,2),IF(D15="SGDP",IF(OR(E15&gt;=2000,AND(E15=1999,F15 &gt;=10)),ROUND(G15*0.075,2),ROUND(G15*0.06,2)),0)))</f>
        <v>0</v>
      </c>
      <c r="I15" s="13">
        <f t="shared" ref="I15:I2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28" si="6">IF(D15="SGDP",0,IF(E15&gt;=2016,ROUND((H15+I15)*0.07,2),IF(OR(E15&gt;=1994,AND(E15=1993,F15 &gt;=11)),ROUND((H15+I15)*0.12,2),IF(OR(E15&gt;=1984,AND(E15=1983,F15 &gt;=9)),0,ROUND((H15+I15)*0.15,2)))))</f>
        <v>0</v>
      </c>
      <c r="K15" s="13">
        <f t="shared" ref="K15:K2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IF(D29="Normal",IF(OR(E29&gt;=1982,AND(E29=1981,F29 &gt;=4)),ROUND(G29*0.14,2),ROUND(G29*0.12,2)),IF(D29="İlk Giriş Aidatı",ROUND(G29*0.25,2),IF(D29="SGDP",IF(OR(E29&gt;=2000,AND(E29=1999,F29 &gt;=10)),ROUND(G29*0.075,2),ROUND(G29*0.06,2)),0)))</f>
        <v>0</v>
      </c>
      <c r="I29" s="13">
        <f>IF(D29="Normal",IF(OR(E29&gt;=1982,AND(E29=1981,F29 &gt;=4)),ROUND(G29*0.23,2),ROUND(G29*0.18,2)),IF(D29="İlk Giriş Aidatı",ROUND(G29*0.25,2),IF(D29="SGDP",IF(OR(E29&gt;=2014,AND(E29=2013,F29 &gt;=9)),ROUND(G29*0.245,2),IF(OR(E29&gt;=2009,AND(E29=2008,F29 &gt;=10)),ROUND(G29*0.235,2),IF(OR(E29&gt;=2000,AND(E29=1999,F29 &gt;=10)),ROUND(G29*0.225,2),ROUND(G29*0.18,2)))),0)))</f>
        <v>0</v>
      </c>
      <c r="J29" s="13">
        <f>IF(D29="SGDP",0,IF(E29&gt;=2016,ROUND((H29+I29)*0.07,2),IF(OR(E29&gt;=1994,AND(E29=1993,F29 &gt;=11)),ROUND((H29+I29)*0.12,2),IF(OR(E29&gt;=1984,AND(E29=1983,F29 &gt;=9)),0,ROUND((H29+I29)*0.15,2)))))</f>
        <v>0</v>
      </c>
      <c r="K29" s="13">
        <f>H29+I29-J29</f>
        <v>0</v>
      </c>
    </row>
    <row r="30" spans="1:11" s="1" customFormat="1" ht="21.95" customHeight="1">
      <c r="A30" s="10"/>
      <c r="B30" s="10"/>
      <c r="C30" s="11"/>
      <c r="D30" s="11"/>
      <c r="E30" s="11"/>
      <c r="F30" s="11"/>
      <c r="G30" s="12"/>
      <c r="H30" s="13">
        <f t="shared" ref="H30:H38" si="8">IF(D30="Normal",IF(OR(E30&gt;=1982,AND(E30=1981,F30 &gt;=4)),ROUND(G30*0.14,2),ROUND(G30*0.12,2)),IF(D30="İlk Giriş Aidatı",ROUND(G30*0.25,2),IF(D30="SGDP",IF(OR(E30&gt;=2000,AND(E30=1999,F30 &gt;=10)),ROUND(G30*0.075,2),ROUND(G30*0.06,2)),0)))</f>
        <v>0</v>
      </c>
      <c r="I30" s="13">
        <f t="shared" ref="I30:I38" si="9">IF(D30="Normal",IF(OR(E30&gt;=1982,AND(E30=1981,F30 &gt;=4)),ROUND(G30*0.23,2),ROUND(G30*0.18,2)),IF(D30="İlk Giriş Aidatı",ROUND(G30*0.25,2),IF(D30="SGDP",IF(OR(E30&gt;=2014,AND(E30=2013,F30 &gt;=9)),ROUND(G30*0.245,2),IF(OR(E30&gt;=2009,AND(E30=2008,F30 &gt;=10)),ROUND(G30*0.235,2),IF(OR(E30&gt;=2000,AND(E30=1999,F30 &gt;=10)),ROUND(G30*0.225,2),ROUND(G30*0.18,2)))),0)))</f>
        <v>0</v>
      </c>
      <c r="J30" s="13">
        <f t="shared" ref="J30:J38" si="10">IF(D30="SGDP",0,IF(E30&gt;=2016,ROUND((H30+I30)*0.07,2),IF(OR(E30&gt;=1994,AND(E30=1993,F30 &gt;=11)),ROUND((H30+I30)*0.12,2),IF(OR(E30&gt;=1984,AND(E30=1983,F30 &gt;=9)),0,ROUND((H30+I30)*0.15,2)))))</f>
        <v>0</v>
      </c>
      <c r="K30" s="13">
        <f t="shared" ref="K30:K38" si="11">H30+I30-J30</f>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 t="shared" si="8"/>
        <v>0</v>
      </c>
      <c r="I34" s="13">
        <f t="shared" si="9"/>
        <v>0</v>
      </c>
      <c r="J34" s="13">
        <f t="shared" si="10"/>
        <v>0</v>
      </c>
      <c r="K34" s="13">
        <f t="shared" si="11"/>
        <v>0</v>
      </c>
    </row>
    <row r="35" spans="1:11" s="1" customFormat="1" ht="21.95" customHeight="1">
      <c r="A35" s="10"/>
      <c r="B35" s="10"/>
      <c r="C35" s="11"/>
      <c r="D35" s="11"/>
      <c r="E35" s="11"/>
      <c r="F35" s="11"/>
      <c r="G35" s="12"/>
      <c r="H35" s="13">
        <f t="shared" si="8"/>
        <v>0</v>
      </c>
      <c r="I35" s="13">
        <f t="shared" si="9"/>
        <v>0</v>
      </c>
      <c r="J35" s="13">
        <f t="shared" si="10"/>
        <v>0</v>
      </c>
      <c r="K35" s="13">
        <f t="shared" si="11"/>
        <v>0</v>
      </c>
    </row>
    <row r="36" spans="1:11" s="1" customFormat="1" ht="21.95" customHeight="1">
      <c r="A36" s="10"/>
      <c r="B36" s="10"/>
      <c r="C36" s="11"/>
      <c r="D36" s="11"/>
      <c r="E36" s="11"/>
      <c r="F36" s="11"/>
      <c r="G36" s="12"/>
      <c r="H36" s="13">
        <f t="shared" si="8"/>
        <v>0</v>
      </c>
      <c r="I36" s="13">
        <f t="shared" si="9"/>
        <v>0</v>
      </c>
      <c r="J36" s="13">
        <f t="shared" si="10"/>
        <v>0</v>
      </c>
      <c r="K36" s="13">
        <f t="shared" si="11"/>
        <v>0</v>
      </c>
    </row>
    <row r="37" spans="1:11" s="1" customFormat="1" ht="21.95" customHeight="1">
      <c r="A37" s="10"/>
      <c r="B37" s="10"/>
      <c r="C37" s="11"/>
      <c r="D37" s="11"/>
      <c r="E37" s="11"/>
      <c r="F37" s="11"/>
      <c r="G37" s="12"/>
      <c r="H37" s="13">
        <f t="shared" si="8"/>
        <v>0</v>
      </c>
      <c r="I37" s="13">
        <f t="shared" si="9"/>
        <v>0</v>
      </c>
      <c r="J37" s="13">
        <f t="shared" si="10"/>
        <v>0</v>
      </c>
      <c r="K37" s="13">
        <f t="shared" si="11"/>
        <v>0</v>
      </c>
    </row>
    <row r="38" spans="1:11" s="1" customFormat="1" ht="21.95" customHeight="1">
      <c r="A38" s="10"/>
      <c r="B38" s="10"/>
      <c r="C38" s="11"/>
      <c r="D38" s="11"/>
      <c r="E38" s="11"/>
      <c r="F38" s="11"/>
      <c r="G38" s="12"/>
      <c r="H38" s="13">
        <f t="shared" si="8"/>
        <v>0</v>
      </c>
      <c r="I38" s="13">
        <f t="shared" si="9"/>
        <v>0</v>
      </c>
      <c r="J38" s="13">
        <f t="shared" si="10"/>
        <v>0</v>
      </c>
      <c r="K38" s="13">
        <f t="shared" si="11"/>
        <v>0</v>
      </c>
    </row>
    <row r="39" spans="1:11" s="1" customFormat="1" ht="21.95" customHeight="1">
      <c r="A39" s="10"/>
      <c r="B39" s="10"/>
      <c r="C39" s="11"/>
      <c r="D39" s="11"/>
      <c r="E39" s="11"/>
      <c r="F39" s="11"/>
      <c r="G39" s="12"/>
      <c r="H39" s="13">
        <f>IF(D39="Normal",IF(OR(E39&gt;=1982,AND(E39=1981,F39 &gt;=4)),ROUND(G39*0.14,2),ROUND(G39*0.12,2)),IF(D39="İlk Giriş Aidatı",ROUND(G39*0.25,2),IF(D39="SGDP",IF(OR(E39&gt;=2000,AND(E39=1999,F39 &gt;=10)),ROUND(G39*0.075,2),ROUND(G39*0.06,2)),0)))</f>
        <v>0</v>
      </c>
      <c r="I39" s="13">
        <f>IF(D39="Normal",IF(OR(E39&gt;=1982,AND(E39=1981,F39 &gt;=4)),ROUND(G39*0.23,2),ROUND(G39*0.18,2)),IF(D39="İlk Giriş Aidatı",ROUND(G39*0.25,2),IF(D39="SGDP",IF(OR(E39&gt;=2014,AND(E39=2013,F39 &gt;=9)),ROUND(G39*0.245,2),IF(OR(E39&gt;=2009,AND(E39=2008,F39 &gt;=10)),ROUND(G39*0.235,2),IF(OR(E39&gt;=2000,AND(E39=1999,F39 &gt;=10)),ROUND(G39*0.225,2),ROUND(G39*0.18,2)))),0)))</f>
        <v>0</v>
      </c>
      <c r="J39" s="13">
        <f>IF(D39="SGDP",0,IF(E39&gt;=2016,ROUND((H39+I39)*0.07,2),IF(OR(E39&gt;=1994,AND(E39=1993,F39 &gt;=11)),ROUND((H39+I39)*0.12,2),IF(OR(E39&gt;=1984,AND(E39=1983,F39 &gt;=9)),0,ROUND((H39+I39)*0.15,2)))))</f>
        <v>0</v>
      </c>
      <c r="K39" s="13">
        <f>H39+I39-J39</f>
        <v>0</v>
      </c>
    </row>
    <row r="40" spans="1:11" s="1" customFormat="1" ht="21.95" customHeight="1">
      <c r="A40" s="10"/>
      <c r="B40" s="10"/>
      <c r="C40" s="11"/>
      <c r="D40" s="11"/>
      <c r="E40" s="11"/>
      <c r="F40" s="11"/>
      <c r="G40" s="12"/>
      <c r="H40" s="13">
        <f t="shared" ref="H40:H58" si="12">IF(D40="Normal",IF(OR(E40&gt;=1982,AND(E40=1981,F40 &gt;=4)),ROUND(G40*0.14,2),ROUND(G40*0.12,2)),IF(D40="İlk Giriş Aidatı",ROUND(G40*0.25,2),IF(D40="SGDP",IF(OR(E40&gt;=2000,AND(E40=1999,F40 &gt;=10)),ROUND(G40*0.075,2),ROUND(G40*0.06,2)),0)))</f>
        <v>0</v>
      </c>
      <c r="I40" s="13">
        <f t="shared" ref="I40:I58" si="13">IF(D40="Normal",IF(OR(E40&gt;=1982,AND(E40=1981,F40 &gt;=4)),ROUND(G40*0.23,2),ROUND(G40*0.18,2)),IF(D40="İlk Giriş Aidatı",ROUND(G40*0.25,2),IF(D40="SGDP",IF(OR(E40&gt;=2014,AND(E40=2013,F40 &gt;=9)),ROUND(G40*0.245,2),IF(OR(E40&gt;=2009,AND(E40=2008,F40 &gt;=10)),ROUND(G40*0.235,2),IF(OR(E40&gt;=2000,AND(E40=1999,F40 &gt;=10)),ROUND(G40*0.225,2),ROUND(G40*0.18,2)))),0)))</f>
        <v>0</v>
      </c>
      <c r="J40" s="13">
        <f t="shared" ref="J40:J58" si="14">IF(D40="SGDP",0,IF(E40&gt;=2016,ROUND((H40+I40)*0.07,2),IF(OR(E40&gt;=1994,AND(E40=1993,F40 &gt;=11)),ROUND((H40+I40)*0.12,2),IF(OR(E40&gt;=1984,AND(E40=1983,F40 &gt;=9)),0,ROUND((H40+I40)*0.15,2)))))</f>
        <v>0</v>
      </c>
      <c r="K40" s="13">
        <f t="shared" ref="K40:K58" si="15">H40+I40-J40</f>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12"/>
        <v>0</v>
      </c>
      <c r="I54" s="13">
        <f t="shared" si="13"/>
        <v>0</v>
      </c>
      <c r="J54" s="13">
        <f t="shared" si="14"/>
        <v>0</v>
      </c>
      <c r="K54" s="13">
        <f t="shared" si="15"/>
        <v>0</v>
      </c>
    </row>
    <row r="55" spans="1:11" s="1" customFormat="1" ht="21.95" customHeight="1">
      <c r="A55" s="10"/>
      <c r="B55" s="10"/>
      <c r="C55" s="11"/>
      <c r="D55" s="11"/>
      <c r="E55" s="11"/>
      <c r="F55" s="11"/>
      <c r="G55" s="12"/>
      <c r="H55" s="13">
        <f t="shared" si="12"/>
        <v>0</v>
      </c>
      <c r="I55" s="13">
        <f t="shared" si="13"/>
        <v>0</v>
      </c>
      <c r="J55" s="13">
        <f t="shared" si="14"/>
        <v>0</v>
      </c>
      <c r="K55" s="13">
        <f t="shared" si="15"/>
        <v>0</v>
      </c>
    </row>
    <row r="56" spans="1:11" s="1" customFormat="1" ht="21.95" customHeight="1">
      <c r="A56" s="10"/>
      <c r="B56" s="10"/>
      <c r="C56" s="11"/>
      <c r="D56" s="11"/>
      <c r="E56" s="11"/>
      <c r="F56" s="11"/>
      <c r="G56" s="12"/>
      <c r="H56" s="13">
        <f t="shared" si="12"/>
        <v>0</v>
      </c>
      <c r="I56" s="13">
        <f t="shared" si="13"/>
        <v>0</v>
      </c>
      <c r="J56" s="13">
        <f t="shared" si="14"/>
        <v>0</v>
      </c>
      <c r="K56" s="13">
        <f t="shared" si="15"/>
        <v>0</v>
      </c>
    </row>
    <row r="57" spans="1:11" s="1" customFormat="1" ht="21.95" customHeight="1">
      <c r="A57" s="10"/>
      <c r="B57" s="10"/>
      <c r="C57" s="11"/>
      <c r="D57" s="11"/>
      <c r="E57" s="11"/>
      <c r="F57" s="11"/>
      <c r="G57" s="12"/>
      <c r="H57" s="13">
        <f t="shared" si="12"/>
        <v>0</v>
      </c>
      <c r="I57" s="13">
        <f t="shared" si="13"/>
        <v>0</v>
      </c>
      <c r="J57" s="13">
        <f t="shared" si="14"/>
        <v>0</v>
      </c>
      <c r="K57" s="13">
        <f t="shared" si="15"/>
        <v>0</v>
      </c>
    </row>
    <row r="58" spans="1:11" s="1" customFormat="1" ht="21.95" customHeight="1">
      <c r="A58" s="10"/>
      <c r="B58" s="10"/>
      <c r="C58" s="11"/>
      <c r="D58" s="11"/>
      <c r="E58" s="11"/>
      <c r="F58" s="11"/>
      <c r="G58" s="12"/>
      <c r="H58" s="13">
        <f t="shared" si="12"/>
        <v>0</v>
      </c>
      <c r="I58" s="13">
        <f t="shared" si="13"/>
        <v>0</v>
      </c>
      <c r="J58" s="13">
        <f t="shared" si="14"/>
        <v>0</v>
      </c>
      <c r="K58" s="13">
        <f t="shared" si="15"/>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D4:D78 IZ4:IZ78 SV4:SV78 ACR4:ACR78 AMN4:AMN78 AWJ4:AWJ78 BGF4:BGF78 BQB4:BQB78 BZX4:BZX78 CJT4:CJT78 CTP4:CTP78 DDL4:DDL78 DNH4:DNH78 DXD4:DXD78 EGZ4:EGZ78 EQV4:EQV78 FAR4:FAR78 FKN4:FKN78 FUJ4:FUJ78 GEF4:GEF78 GOB4:GOB78 GXX4:GXX78 HHT4:HHT78 HRP4:HRP78 IBL4:IBL78 ILH4:ILH78 IVD4:IVD78 JEZ4:JEZ78 JOV4:JOV78 JYR4:JYR78 KIN4:KIN78 KSJ4:KSJ78 LCF4:LCF78 LMB4:LMB78 LVX4:LVX78 MFT4:MFT78 MPP4:MPP78 MZL4:MZL78 NJH4:NJH78 NTD4:NTD78 OCZ4:OCZ78 OMV4:OMV78 OWR4:OWR78 PGN4:PGN78 PQJ4:PQJ78 QAF4:QAF78 QKB4:QKB78 QTX4:QTX78 RDT4:RDT78 RNP4:RNP78 RXL4:RXL78 SHH4:SHH78 SRD4:SRD78 TAZ4:TAZ78 TKV4:TKV78 TUR4:TUR78 UEN4:UEN78 UOJ4:UOJ78 UYF4:UYF78 VIB4:VIB78 VRX4:VRX78 WBT4:WBT78 WLP4:WLP78 WVL4:WVL78">
      <formula1>"Normal,İlk Giriş Aidatı,SGDP"</formula1>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LV40:WLV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WVR40:WVR54 JF40:JF54 TB40:TB54 ACX40:ACX54 AMT40:AMT54 AWP40:AWP54 BGL40:BGL54 BQH40:BQH54 CAD40:CAD54 CJZ40:CJZ54 CTV40:CTV54 DDR40:DDR54 DNN40:DNN54 DXJ40:DXJ54 EHF40:EHF54 ERB40:ERB54 FAX40:FAX54 FKT40:FKT54 FUP40:FUP54 GEL40:GEL54 GOH40:GOH54 GYD40:GYD54 HHZ40:HHZ54 HRV40:HRV54 IBR40:IBR54 ILN40:ILN54 IVJ40:IVJ54 JFF40:JFF54 JPB40:JPB54 JYX40:JYX54 KIT40:KIT54 KSP40:KSP54 LCL40:LCL54 LMH40:LMH54 LWD40:LWD54 MFZ40:MFZ54 MPV40:MPV54 MZR40:MZR54 NJN40:NJN54 NTJ40:NTJ54 ODF40:ODF54 ONB40:ONB54 OWX40:OWX54 PGT40:PGT54 PQP40:PQP54 QAL40:QAL54 QKH40:QKH54 QUD40:QUD54 RDZ40:RDZ54 RNV40:RNV54 RXR40:RXR54 SHN40:SHN54 SRJ40:SRJ54 TBF40:TBF54 TLB40:TLB54 TUX40:TUX54 UET40:UET54 UOP40:UOP54 UYL40:UYL54 VIH40:VIH54 VSD40:VSD54 WBZ40:WBZ54 WLV30:WLV38 WVR30:WVR38 JF30:JF38 TB30:TB38 ACX30:ACX38 AMT30:AMT38 AWP30:AWP38 BGL30:BGL38 BQH30:BQH38 CAD30:CAD38 CJZ30:CJZ38 CTV30:CTV38 DDR30:DDR38 DNN30:DNN38 DXJ30:DXJ38 EHF30:EHF38 ERB30:ERB38 FAX30:FAX38 FKT30:FKT38 FUP30:FUP38 GEL30:GEL38 GOH30:GOH38 GYD30:GYD38 HHZ30:HHZ38 HRV30:HRV38 IBR30:IBR38 ILN30:ILN38 IVJ30:IVJ38 JFF30:JFF38 JPB30:JPB38 JYX30:JYX38 KIT30:KIT38 KSP30:KSP38 LCL30:LCL38 LMH30:LMH38 LWD30:LWD38 MFZ30:MFZ38 MPV30:MPV38 MZR30:MZR38 NJN30:NJN38 NTJ30:NTJ38 ODF30:ODF38 ONB30:ONB38 OWX30:OWX38 PGT30:PGT38 PQP30:PQP38 QAL30:QAL38 QKH30:QKH38 QUD30:QUD38 RDZ30:RDZ38 RNV30:RNV38 RXR30:RXR38 SHN30:SHN38 SRJ30:SRJ38 TBF30:TBF38 TLB30:TLB38 TUX30:TUX38 UET30:UET38 UOP30:UOP38 UYL30:UYL38 VIH30:VIH38 VSD30:VSD38 WBZ30:WBZ38 WLV15:WLV28 WVR15:WVR28 JF15:JF28 TB15:TB28 ACX15:ACX28 AMT15:AMT28 AWP15:AWP28 BGL15:BGL28 BQH15:BQH28 CAD15:CAD28 CJZ15:CJZ28 CTV15:CTV28 DDR15:DDR28 DNN15:DNN28 DXJ15:DXJ28 EHF15:EHF28 ERB15:ERB28 FAX15:FAX28 FKT15:FKT28 FUP15:FUP28 GEL15:GEL28 GOH15:GOH28 GYD15:GYD28 HHZ15:HHZ28 HRV15:HRV28 IBR15:IBR28 ILN15:ILN28 IVJ15:IVJ28 JFF15:JFF28 JPB15:JPB28 JYX15:JYX28 KIT15:KIT28 KSP15:KSP28 LCL15:LCL28 LMH15:LMH28 LWD15:LWD28 MFZ15:MFZ28 MPV15:MPV28 MZR15:MZR28 NJN15:NJN28 NTJ15:NTJ28 ODF15:ODF28 ONB15:ONB28 OWX15:OWX28 PGT15:PGT28 PQP15:PQP28 QAL15:QAL28 QKH15:QKH28 QUD15:QUD28 RDZ15:RDZ28 RNV15:RNV28 RXR15:RXR28 SHN15:SHN28 SRJ15:SRJ28 TBF15:TBF28 TLB15:TLB28 TUX15:TUX28 UET15:UET28 UOP15:UOP28 UYL15:UYL28 VIH15:VIH28 VSD15:VSD28 WBZ15:WBZ28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5:WBZ13">
      <formula1>"Seçiniz,Bekar,Boşanmış,Dul,Evli"</formula1>
    </dataValidation>
    <dataValidation type="whole" showInputMessage="1" showErrorMessage="1" sqref="F4:F78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ormula1>1</formula1>
      <formula2>12</formula2>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WVM4:WVM54 JA4:JA54 SW4:SW54 ACS4:ACS54 AMO4:AMO54 AWK4:AWK54 BGG4:BGG54 BQC4:BQC54 BZY4:BZY54 CJU4:CJU54 CTQ4:CTQ54 DDM4:DDM54 DNI4:DNI54 DXE4:DXE54 EHA4:EHA54 EQW4:EQW54 FAS4:FAS54 FKO4:FKO54 FUK4:FUK54 GEG4:GEG54 GOC4:GOC54 GXY4:GXY54 HHU4:HHU54 HRQ4:HRQ54 IBM4:IBM54 ILI4:ILI54 IVE4:IVE54 JFA4:JFA54 JOW4:JOW54 JYS4:JYS54 KIO4:KIO54 KSK4:KSK54 LCG4:LCG54 LMC4:LMC54 LVY4:LVY54 MFU4:MFU54 MPQ4:MPQ54 MZM4:MZM54 NJI4:NJI54 NTE4:NTE54 ODA4:ODA54 OMW4:OMW54 OWS4:OWS54 PGO4:PGO54 PQK4:PQK54 QAG4:QAG54 QKC4:QKC54 QTY4:QTY54 RDU4:RDU54 RNQ4:RNQ54 RXM4:RXM54 SHI4:SHI54 SRE4:SRE54 TBA4:TBA54 TKW4:TKW54 TUS4:TUS54 UEO4:UEO54 UOK4:UOK54 UYG4:UYG54 VIC4:VIC54 VRY4:VRY54 WBU4:WBU54 WLQ4:WLQ54">
      <formula1>1985</formula1>
      <formula2>2016</formula2>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WVN40:WVN54 JB40:JB54 SX40:SX54 ACT40:ACT54 AMP40:AMP54 AWL40:AWL54 BGH40:BGH54 BQD40:BQD54 BZZ40:BZZ54 CJV40:CJV54 CTR40:CTR54 DDN40:DDN54 DNJ40:DNJ54 DXF40:DXF54 EHB40:EHB54 EQX40:EQX54 FAT40:FAT54 FKP40:FKP54 FUL40:FUL54 GEH40:GEH54 GOD40:GOD54 GXZ40:GXZ54 HHV40:HHV54 HRR40:HRR54 IBN40:IBN54 ILJ40:ILJ54 IVF40:IVF54 JFB40:JFB54 JOX40:JOX54 JYT40:JYT54 KIP40:KIP54 KSL40:KSL54 LCH40:LCH54 LMD40:LMD54 LVZ40:LVZ54 MFV40:MFV54 MPR40:MPR54 MZN40:MZN54 NJJ40:NJJ54 NTF40:NTF54 ODB40:ODB54 OMX40:OMX54 OWT40:OWT54 PGP40:PGP54 PQL40:PQL54 QAH40:QAH54 QKD40:QKD54 QTZ40:QTZ54 RDV40:RDV54 RNR40:RNR54 RXN40:RXN54 SHJ40:SHJ54 SRF40:SRF54 TBB40:TBB54 TKX40:TKX54 TUT40:TUT54 UEP40:UEP54 UOL40:UOL54 UYH40:UYH54 VID40:VID54 VRZ40:VRZ54 WBV40:WBV54 WLR40:WLR54 WVN30:WVN38 JB30:JB38 SX30:SX38 ACT30:ACT38 AMP30:AMP38 AWL30:AWL38 BGH30:BGH38 BQD30:BQD38 BZZ30:BZZ38 CJV30:CJV38 CTR30:CTR38 DDN30:DDN38 DNJ30:DNJ38 DXF30:DXF38 EHB30:EHB38 EQX30:EQX38 FAT30:FAT38 FKP30:FKP38 FUL30:FUL38 GEH30:GEH38 GOD30:GOD38 GXZ30:GXZ38 HHV30:HHV38 HRR30:HRR38 IBN30:IBN38 ILJ30:ILJ38 IVF30:IVF38 JFB30:JFB38 JOX30:JOX38 JYT30:JYT38 KIP30:KIP38 KSL30:KSL38 LCH30:LCH38 LMD30:LMD38 LVZ30:LVZ38 MFV30:MFV38 MPR30:MPR38 MZN30:MZN38 NJJ30:NJJ38 NTF30:NTF38 ODB30:ODB38 OMX30:OMX38 OWT30:OWT38 PGP30:PGP38 PQL30:PQL38 QAH30:QAH38 QKD30:QKD38 QTZ30:QTZ38 RDV30:RDV38 RNR30:RNR38 RXN30:RXN38 SHJ30:SHJ38 SRF30:SRF38 TBB30:TBB38 TKX30:TKX38 TUT30:TUT38 UEP30:UEP38 UOL30:UOL38 UYH30:UYH38 VID30:VID38 VRZ30:VRZ38 WBV30:WBV38 WLR30:WLR38 WVN15:WVN28 JB15:JB28 SX15:SX28 ACT15:ACT28 AMP15:AMP28 AWL15:AWL28 BGH15:BGH28 BQD15:BQD28 BZZ15:BZZ28 CJV15:CJV28 CTR15:CTR28 DDN15:DDN28 DNJ15:DNJ28 DXF15:DXF28 EHB15:EHB28 EQX15:EQX28 FAT15:FAT28 FKP15:FKP28 FUL15:FUL28 GEH15:GEH28 GOD15:GOD28 GXZ15:GXZ28 HHV15:HHV28 HRR15:HRR28 IBN15:IBN28 ILJ15:ILJ28 IVF15:IVF28 JFB15:JFB28 JOX15:JOX28 JYT15:JYT28 KIP15:KIP28 KSL15:KSL28 LCH15:LCH28 LMD15:LMD28 LVZ15:LVZ28 MFV15:MFV28 MPR15:MPR28 MZN15:MZN28 NJJ15:NJJ28 NTF15:NTF28 ODB15:ODB28 OMX15:OMX28 OWT15:OWT28 PGP15:PGP28 PQL15:PQL28 QAH15:QAH28 QKD15:QKD28 QTZ15:QTZ28 RDV15:RDV28 RNR15:RNR28 RXN15:RXN28 SHJ15:SHJ28 SRF15:SRF28 TBB15:TBB28 TKX15:TKX28 TUT15:TUT28 UEP15:UEP28 UOL15:UOL28 UYH15:UYH28 VID15:VID28 VRZ15:VRZ28 WBV15:WBV28 WLR15:WLR28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5:WLR13">
      <formula1>"Seçiniz,Normal,İlk Giriş Aidatı,SGDP"</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formula1>"Seçiniz,Eşi,Kızı,Oğlu,Anne,Baba"</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40:WLW52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40:WVS52 JG40:JG52 TC40:TC52 ACY40:ACY52 AMU40:AMU52 AWQ40:AWQ52 BGM40:BGM52 BQI40:BQI52 CAE40:CAE52 CKA40:CKA52 CTW40:CTW52 DDS40:DDS52 DNO40:DNO52 DXK40:DXK52 EHG40:EHG52 ERC40:ERC52 FAY40:FAY52 FKU40:FKU52 FUQ40:FUQ52 GEM40:GEM52 GOI40:GOI52 GYE40:GYE52 HIA40:HIA52 HRW40:HRW52 IBS40:IBS52 ILO40:ILO52 IVK40:IVK52 JFG40:JFG52 JPC40:JPC52 JYY40:JYY52 KIU40:KIU52 KSQ40:KSQ52 LCM40:LCM52 LMI40:LMI52 LWE40:LWE52 MGA40:MGA52 MPW40:MPW52 MZS40:MZS52 NJO40:NJO52 NTK40:NTK52 ODG40:ODG52 ONC40:ONC52 OWY40:OWY52 PGU40:PGU52 PQQ40:PQQ52 QAM40:QAM52 QKI40:QKI52 QUE40:QUE52 REA40:REA52 RNW40:RNW52 RXS40:RXS52 SHO40:SHO52 SRK40:SRK52 TBG40:TBG52 TLC40:TLC52 TUY40:TUY52 UEU40:UEU52 UOQ40:UOQ52 UYM40:UYM52 VII40:VII52 VSE40:VSE52 WCA40:WCA52 WLW30:WLW38 WVS30:WVS38 JG30:JG38 TC30:TC38 ACY30:ACY38 AMU30:AMU38 AWQ30:AWQ38 BGM30:BGM38 BQI30:BQI38 CAE30:CAE38 CKA30:CKA38 CTW30:CTW38 DDS30:DDS38 DNO30:DNO38 DXK30:DXK38 EHG30:EHG38 ERC30:ERC38 FAY30:FAY38 FKU30:FKU38 FUQ30:FUQ38 GEM30:GEM38 GOI30:GOI38 GYE30:GYE38 HIA30:HIA38 HRW30:HRW38 IBS30:IBS38 ILO30:ILO38 IVK30:IVK38 JFG30:JFG38 JPC30:JPC38 JYY30:JYY38 KIU30:KIU38 KSQ30:KSQ38 LCM30:LCM38 LMI30:LMI38 LWE30:LWE38 MGA30:MGA38 MPW30:MPW38 MZS30:MZS38 NJO30:NJO38 NTK30:NTK38 ODG30:ODG38 ONC30:ONC38 OWY30:OWY38 PGU30:PGU38 PQQ30:PQQ38 QAM30:QAM38 QKI30:QKI38 QUE30:QUE38 REA30:REA38 RNW30:RNW38 RXS30:RXS38 SHO30:SHO38 SRK30:SRK38 TBG30:TBG38 TLC30:TLC38 TUY30:TUY38 UEU30:UEU38 UOQ30:UOQ38 UYM30:UYM38 VII30:VII38 VSE30:VSE38 WCA30:WCA38 WLW15:WLW27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formula1>"Seçiniz,İlköğrenim,Ortaöğrenim,Yüksek-Master"</formula1>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40:VIF50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40:VSB50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40:WBX50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40:WLT50 JD52:JD54 SZ52:SZ54 ACV52:ACV54 AMR52:AMR54 AWN52:AWN54 BGJ52:BGJ54 BQF52:BQF54 CAB52:CAB54 CJX52:CJX54 CTT52:CTT54 DDP52:DDP54 DNL52:DNL54 DXH52:DXH54 EHD52:EHD54 EQZ52:EQZ54 FAV52:FAV54 FKR52:FKR54 FUN52:FUN54 GEJ52:GEJ54 GOF52:GOF54 GYB52:GYB54 HHX52:HHX54 HRT52:HRT54 IBP52:IBP54 ILL52:ILL54 IVH52:IVH54 JFD52:JFD54 JOZ52:JOZ54 JYV52:JYV54 KIR52:KIR54 KSN52:KSN54 LCJ52:LCJ54 LMF52:LMF54 LWB52:LWB54 MFX52:MFX54 MPT52:MPT54 MZP52:MZP54 NJL52:NJL54 NTH52:NTH54 ODD52:ODD54 OMZ52:OMZ54 OWV52:OWV54 PGR52:PGR54 PQN52:PQN54 QAJ52:QAJ54 QKF52:QKF54 QUB52:QUB54 RDX52:RDX54 RNT52:RNT54 RXP52:RXP54 SHL52:SHL54 SRH52:SRH54 TBD52:TBD54 TKZ52:TKZ54 TUV52:TUV54 UER52:UER54 UON52:UON54 UYJ52:UYJ54 VIF52:VIF54 VSB52:VSB54 WBX52:WBX54 WLT52:WLT54 WVP52:WVP54 WVP40:WVP50 JD40:JD50 SZ40:SZ50 ACV40:ACV50 AMR40:AMR50 AWN40:AWN50 BGJ40:BGJ50 BQF40:BQF50 CAB40:CAB50 CJX40:CJX50 CTT40:CTT50 DDP40:DDP50 DNL40:DNL50 DXH40:DXH50 EHD40:EHD50 EQZ40:EQZ50 FAV40:FAV50 FKR40:FKR50 FUN40:FUN50 GEJ40:GEJ50 GOF40:GOF50 GYB40:GYB50 HHX40:HHX50 HRT40:HRT50 IBP40:IBP50 ILL40:ILL50 IVH40:IVH50 JFD40:JFD50 JOZ40:JOZ50 JYV40:JYV50 KIR40:KIR50 KSN40:KSN50 LCJ40:LCJ50 LMF40:LMF50 LWB40:LWB50 MFX40:MFX50 MPT40:MPT50 MZP40:MZP50 NJL40:NJL50 NTH40:NTH50 ODD40:ODD50 OMZ40:OMZ50 OWV40:OWV50 PGR40:PGR50 PQN40:PQN50 QAJ40:QAJ50 QKF40:QKF50 QUB40:QUB50 RDX40:RDX50 RNT40:RNT50 RXP40:RXP50 SHL40:SHL50 SRH40:SRH50 TBD40:TBD50 TKZ40:TKZ50 TUV40:TUV50 UER40:UER50 UON40:UON50 UYJ40:UYJ50 VIF30:VIF38 VSB30:VSB38 WBX30:WBX38 WLT30:WLT38 WVP30:WVP38 JD30:JD38 SZ30:SZ38 ACV30:ACV38 AMR30:AMR38 AWN30:AWN38 BGJ30:BGJ38 BQF30:BQF38 CAB30:CAB38 CJX30:CJX38 CTT30:CTT38 DDP30:DDP38 DNL30:DNL38 DXH30:DXH38 EHD30:EHD38 EQZ30:EQZ38 FAV30:FAV38 FKR30:FKR38 FUN30:FUN38 GEJ30:GEJ38 GOF30:GOF38 GYB30:GYB38 HHX30:HHX38 HRT30:HRT38 IBP30:IBP38 ILL30:ILL38 IVH30:IVH38 JFD30:JFD38 JOZ30:JOZ38 JYV30:JYV38 KIR30:KIR38 KSN30:KSN38 LCJ30:LCJ38 LMF30:LMF38 LWB30:LWB38 MFX30:MFX38 MPT30:MPT38 MZP30:MZP38 NJL30:NJL38 NTH30:NTH38 ODD30:ODD38 OMZ30:OMZ38 OWV30:OWV38 PGR30:PGR38 PQN30:PQN38 QAJ30:QAJ38 QKF30:QKF38 QUB30:QUB38 RDX30:RDX38 RNT30:RNT38 RXP30:RXP38 SHL30:SHL38 SRH30:SRH38 TBD30:TBD38 TKZ30:TKZ38 TUV30:TUV38 UER30:UER38 UON30:UON38 UYJ30:UYJ38 VIF15:VIF25 VSB15:VSB25 WBX15:WBX25 WLT15:WLT25 JD27:JD28 SZ27:SZ28 ACV27:ACV28 AMR27:AMR28 AWN27:AWN28 BGJ27:BGJ28 BQF27:BQF28 CAB27:CAB28 CJX27:CJX28 CTT27:CTT28 DDP27:DDP28 DNL27:DNL28 DXH27:DXH28 EHD27:EHD28 EQZ27:EQZ28 FAV27:FAV28 FKR27:FKR28 FUN27:FUN28 GEJ27:GEJ28 GOF27:GOF28 GYB27:GYB28 HHX27:HHX28 HRT27:HRT28 IBP27:IBP28 ILL27:ILL28 IVH27:IVH28 JFD27:JFD28 JOZ27:JOZ28 JYV27:JYV28 KIR27:KIR28 KSN27:KSN28 LCJ27:LCJ28 LMF27:LMF28 LWB27:LWB28 MFX27:MFX28 MPT27:MPT28 MZP27:MZP28 NJL27:NJL28 NTH27:NTH28 ODD27:ODD28 OMZ27:OMZ28 OWV27:OWV28 PGR27:PGR28 PQN27:PQN28 QAJ27:QAJ28 QKF27:QKF28 QUB27:QUB28 RDX27:RDX28 RNT27:RNT28 RXP27:RXP28 SHL27:SHL28 SRH27:SRH28 TBD27:TBD28 TKZ27:TKZ28 TUV27:TUV28 UER27:UER28 UON27:UON28 UYJ27:UYJ28 VIF27:VIF28 VSB27:VSB28 WBX27:WBX28 WLT27:WLT28 WVP27:WVP28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UYJ5:UYJ13">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23" si="0">IF(D5="Normal",IF(OR(E5&gt;=1982,AND(E5=1981,F5 &gt;=4)),ROUND(G5*0.14,2),ROUND(G5*0.12,2)),IF(D5="İlk Giriş Aidatı",ROUND(G5*0.25,2),IF(D5="SGDP",IF(OR(E5&gt;=2000,AND(E5=1999,F5 &gt;=10)),ROUND(G5*0.075,2),ROUND(G5*0.06,2)),0)))</f>
        <v>0</v>
      </c>
      <c r="I5" s="13">
        <f t="shared" ref="I5:I23" si="1">IF(D5="Normal",IF(OR(E5&gt;=1982,AND(E5=1981,F5 &gt;=4)),ROUND(G5*0.23,2),ROUND(G5*0.18,2)),IF(D5="İlk Giriş Aidatı",ROUND(G5*0.25,2),IF(D5="SGDP",IF(OR(E5&gt;=2014,AND(E5=2013,F5 &gt;=9)),ROUND(G5*0.245,2),IF(OR(E5&gt;=2009,AND(E5=2008,F5 &gt;=10)),ROUND(G5*0.235,2),IF(OR(E5&gt;=2000,AND(E5=1999,F5 &gt;=10)),ROUND(G5*0.225,2),ROUND(G5*0.18,2)))),0)))</f>
        <v>0</v>
      </c>
      <c r="J5" s="13">
        <f t="shared" ref="J5:J23" si="2">IF(D5="SGDP",0,IF(E5&gt;=2016,ROUND((H5+I5)*0.07,2),IF(OR(E5&gt;=1994,AND(E5=1993,F5 &gt;=11)),ROUND((H5+I5)*0.12,2),IF(OR(E5&gt;=1984,AND(E5=1983,F5 &gt;=9)),0,ROUND((H5+I5)*0.15,2)))))</f>
        <v>0</v>
      </c>
      <c r="K5" s="13">
        <f t="shared" ref="K5:K2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 t="shared" si="0"/>
        <v>0</v>
      </c>
      <c r="I14" s="13">
        <f t="shared" si="1"/>
        <v>0</v>
      </c>
      <c r="J14" s="13">
        <f t="shared" si="2"/>
        <v>0</v>
      </c>
      <c r="K14" s="13">
        <f t="shared" si="3"/>
        <v>0</v>
      </c>
    </row>
    <row r="15" spans="1:11" s="1" customFormat="1" ht="21.95" customHeight="1">
      <c r="A15" s="10"/>
      <c r="B15" s="10"/>
      <c r="C15" s="11"/>
      <c r="D15" s="11"/>
      <c r="E15" s="11"/>
      <c r="F15" s="11"/>
      <c r="G15" s="12"/>
      <c r="H15" s="13">
        <f t="shared" si="0"/>
        <v>0</v>
      </c>
      <c r="I15" s="13">
        <f t="shared" si="1"/>
        <v>0</v>
      </c>
      <c r="J15" s="13">
        <f t="shared" si="2"/>
        <v>0</v>
      </c>
      <c r="K15" s="13">
        <f t="shared" si="3"/>
        <v>0</v>
      </c>
    </row>
    <row r="16" spans="1:11" s="1" customFormat="1" ht="21.95" customHeight="1">
      <c r="A16" s="10"/>
      <c r="B16" s="10"/>
      <c r="C16" s="11"/>
      <c r="D16" s="11"/>
      <c r="E16" s="11"/>
      <c r="F16" s="11"/>
      <c r="G16" s="12"/>
      <c r="H16" s="13">
        <f t="shared" si="0"/>
        <v>0</v>
      </c>
      <c r="I16" s="13">
        <f t="shared" si="1"/>
        <v>0</v>
      </c>
      <c r="J16" s="13">
        <f t="shared" si="2"/>
        <v>0</v>
      </c>
      <c r="K16" s="13">
        <f t="shared" si="3"/>
        <v>0</v>
      </c>
    </row>
    <row r="17" spans="1:11" s="1" customFormat="1" ht="21.95" customHeight="1">
      <c r="A17" s="10"/>
      <c r="B17" s="10"/>
      <c r="C17" s="11"/>
      <c r="D17" s="11"/>
      <c r="E17" s="11"/>
      <c r="F17" s="11"/>
      <c r="G17" s="12"/>
      <c r="H17" s="13">
        <f t="shared" si="0"/>
        <v>0</v>
      </c>
      <c r="I17" s="13">
        <f t="shared" si="1"/>
        <v>0</v>
      </c>
      <c r="J17" s="13">
        <f t="shared" si="2"/>
        <v>0</v>
      </c>
      <c r="K17" s="13">
        <f t="shared" si="3"/>
        <v>0</v>
      </c>
    </row>
    <row r="18" spans="1:11" s="1" customFormat="1" ht="21.95" customHeight="1">
      <c r="A18" s="10"/>
      <c r="B18" s="10"/>
      <c r="C18" s="11"/>
      <c r="D18" s="11"/>
      <c r="E18" s="11"/>
      <c r="F18" s="11"/>
      <c r="G18" s="12"/>
      <c r="H18" s="13">
        <f t="shared" si="0"/>
        <v>0</v>
      </c>
      <c r="I18" s="13">
        <f t="shared" si="1"/>
        <v>0</v>
      </c>
      <c r="J18" s="13">
        <f t="shared" si="2"/>
        <v>0</v>
      </c>
      <c r="K18" s="13">
        <f t="shared" si="3"/>
        <v>0</v>
      </c>
    </row>
    <row r="19" spans="1:11" s="1" customFormat="1" ht="21.95" customHeight="1">
      <c r="A19" s="10"/>
      <c r="B19" s="10"/>
      <c r="C19" s="11"/>
      <c r="D19" s="11"/>
      <c r="E19" s="11"/>
      <c r="F19" s="11"/>
      <c r="G19" s="12"/>
      <c r="H19" s="13">
        <f t="shared" si="0"/>
        <v>0</v>
      </c>
      <c r="I19" s="13">
        <f t="shared" si="1"/>
        <v>0</v>
      </c>
      <c r="J19" s="13">
        <f t="shared" si="2"/>
        <v>0</v>
      </c>
      <c r="K19" s="13">
        <f t="shared" si="3"/>
        <v>0</v>
      </c>
    </row>
    <row r="20" spans="1:11" s="1" customFormat="1" ht="21.95" customHeight="1">
      <c r="A20" s="10"/>
      <c r="B20" s="10"/>
      <c r="C20" s="11"/>
      <c r="D20" s="11"/>
      <c r="E20" s="11"/>
      <c r="F20" s="11"/>
      <c r="G20" s="12"/>
      <c r="H20" s="13">
        <f t="shared" si="0"/>
        <v>0</v>
      </c>
      <c r="I20" s="13">
        <f t="shared" si="1"/>
        <v>0</v>
      </c>
      <c r="J20" s="13">
        <f t="shared" si="2"/>
        <v>0</v>
      </c>
      <c r="K20" s="13">
        <f t="shared" si="3"/>
        <v>0</v>
      </c>
    </row>
    <row r="21" spans="1:11" s="1" customFormat="1" ht="21.95" customHeight="1">
      <c r="A21" s="10"/>
      <c r="B21" s="10"/>
      <c r="C21" s="11"/>
      <c r="D21" s="11"/>
      <c r="E21" s="11"/>
      <c r="F21" s="11"/>
      <c r="G21" s="12"/>
      <c r="H21" s="13">
        <f t="shared" si="0"/>
        <v>0</v>
      </c>
      <c r="I21" s="13">
        <f t="shared" si="1"/>
        <v>0</v>
      </c>
      <c r="J21" s="13">
        <f t="shared" si="2"/>
        <v>0</v>
      </c>
      <c r="K21" s="13">
        <f t="shared" si="3"/>
        <v>0</v>
      </c>
    </row>
    <row r="22" spans="1:11" s="1" customFormat="1" ht="21.95" customHeight="1">
      <c r="A22" s="10"/>
      <c r="B22" s="10"/>
      <c r="C22" s="11"/>
      <c r="D22" s="11"/>
      <c r="E22" s="11"/>
      <c r="F22" s="11"/>
      <c r="G22" s="12"/>
      <c r="H22" s="13">
        <f t="shared" si="0"/>
        <v>0</v>
      </c>
      <c r="I22" s="13">
        <f t="shared" si="1"/>
        <v>0</v>
      </c>
      <c r="J22" s="13">
        <f t="shared" si="2"/>
        <v>0</v>
      </c>
      <c r="K22" s="13">
        <f t="shared" si="3"/>
        <v>0</v>
      </c>
    </row>
    <row r="23" spans="1:11" s="1" customFormat="1" ht="21.95" customHeight="1">
      <c r="A23" s="10"/>
      <c r="B23" s="10"/>
      <c r="C23" s="11"/>
      <c r="D23" s="11"/>
      <c r="E23" s="11"/>
      <c r="F23" s="11"/>
      <c r="G23" s="12"/>
      <c r="H23" s="13">
        <f t="shared" si="0"/>
        <v>0</v>
      </c>
      <c r="I23" s="13">
        <f t="shared" si="1"/>
        <v>0</v>
      </c>
      <c r="J23" s="13">
        <f t="shared" si="2"/>
        <v>0</v>
      </c>
      <c r="K23" s="13">
        <f t="shared" si="3"/>
        <v>0</v>
      </c>
    </row>
    <row r="24" spans="1:11" s="1" customFormat="1" ht="21.95" customHeight="1">
      <c r="A24" s="10"/>
      <c r="B24" s="10"/>
      <c r="C24" s="11"/>
      <c r="D24" s="11"/>
      <c r="E24" s="11"/>
      <c r="F24" s="11"/>
      <c r="G24" s="12"/>
      <c r="H24" s="13">
        <f>IF(D24="Normal",IF(OR(E24&gt;=1982,AND(E24=1981,F24 &gt;=4)),ROUND(G24*0.14,2),ROUND(G24*0.12,2)),IF(D24="İlk Giriş Aidatı",ROUND(G24*0.25,2),IF(D24="SGDP",IF(OR(E24&gt;=2000,AND(E24=1999,F24 &gt;=10)),ROUND(G24*0.075,2),ROUND(G24*0.06,2)),0)))</f>
        <v>0</v>
      </c>
      <c r="I24" s="13">
        <f>IF(D24="Normal",IF(OR(E24&gt;=1982,AND(E24=1981,F24 &gt;=4)),ROUND(G24*0.23,2),ROUND(G24*0.18,2)),IF(D24="İlk Giriş Aidatı",ROUND(G24*0.25,2),IF(D24="SGDP",IF(OR(E24&gt;=2014,AND(E24=2013,F24 &gt;=9)),ROUND(G24*0.245,2),IF(OR(E24&gt;=2009,AND(E24=2008,F24 &gt;=10)),ROUND(G24*0.235,2),IF(OR(E24&gt;=2000,AND(E24=1999,F24 &gt;=10)),ROUND(G24*0.225,2),ROUND(G24*0.18,2)))),0)))</f>
        <v>0</v>
      </c>
      <c r="J24" s="13">
        <f>IF(D24="SGDP",0,IF(E24&gt;=2016,ROUND((H24+I24)*0.07,2),IF(OR(E24&gt;=1994,AND(E24=1993,F24 &gt;=11)),ROUND((H24+I24)*0.12,2),IF(OR(E24&gt;=1984,AND(E24=1983,F24 &gt;=9)),0,ROUND((H24+I24)*0.15,2)))))</f>
        <v>0</v>
      </c>
      <c r="K24" s="13">
        <f>H24+I24-J24</f>
        <v>0</v>
      </c>
    </row>
    <row r="25" spans="1:11" s="1" customFormat="1" ht="21.95" customHeight="1">
      <c r="A25" s="10"/>
      <c r="B25" s="10"/>
      <c r="C25" s="11"/>
      <c r="D25" s="11"/>
      <c r="E25" s="11"/>
      <c r="F25" s="11"/>
      <c r="G25" s="12"/>
      <c r="H25" s="13">
        <f t="shared" ref="H25:H33" si="4">IF(D25="Normal",IF(OR(E25&gt;=1982,AND(E25=1981,F25 &gt;=4)),ROUND(G25*0.14,2),ROUND(G25*0.12,2)),IF(D25="İlk Giriş Aidatı",ROUND(G25*0.25,2),IF(D25="SGDP",IF(OR(E25&gt;=2000,AND(E25=1999,F25 &gt;=10)),ROUND(G25*0.075,2),ROUND(G25*0.06,2)),0)))</f>
        <v>0</v>
      </c>
      <c r="I25" s="13">
        <f t="shared" ref="I25:I33" si="5">IF(D25="Normal",IF(OR(E25&gt;=1982,AND(E25=1981,F25 &gt;=4)),ROUND(G25*0.23,2),ROUND(G25*0.18,2)),IF(D25="İlk Giriş Aidatı",ROUND(G25*0.25,2),IF(D25="SGDP",IF(OR(E25&gt;=2014,AND(E25=2013,F25 &gt;=9)),ROUND(G25*0.245,2),IF(OR(E25&gt;=2009,AND(E25=2008,F25 &gt;=10)),ROUND(G25*0.235,2),IF(OR(E25&gt;=2000,AND(E25=1999,F25 &gt;=10)),ROUND(G25*0.225,2),ROUND(G25*0.18,2)))),0)))</f>
        <v>0</v>
      </c>
      <c r="J25" s="13">
        <f t="shared" ref="J25:J33" si="6">IF(D25="SGDP",0,IF(E25&gt;=2016,ROUND((H25+I25)*0.07,2),IF(OR(E25&gt;=1994,AND(E25=1993,F25 &gt;=11)),ROUND((H25+I25)*0.12,2),IF(OR(E25&gt;=1984,AND(E25=1983,F25 &gt;=9)),0,ROUND((H25+I25)*0.15,2)))))</f>
        <v>0</v>
      </c>
      <c r="K25" s="13">
        <f t="shared" ref="K25:K33" si="7">H25+I25-J25</f>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si="4"/>
        <v>0</v>
      </c>
      <c r="I29" s="13">
        <f t="shared" si="5"/>
        <v>0</v>
      </c>
      <c r="J29" s="13">
        <f t="shared" si="6"/>
        <v>0</v>
      </c>
      <c r="K29" s="13">
        <f t="shared" si="7"/>
        <v>0</v>
      </c>
    </row>
    <row r="30" spans="1:11" s="1" customFormat="1" ht="21.95" customHeight="1">
      <c r="A30" s="10"/>
      <c r="B30" s="10"/>
      <c r="C30" s="11"/>
      <c r="D30" s="11"/>
      <c r="E30" s="11"/>
      <c r="F30" s="11"/>
      <c r="G30" s="12"/>
      <c r="H30" s="13">
        <f t="shared" si="4"/>
        <v>0</v>
      </c>
      <c r="I30" s="13">
        <f t="shared" si="5"/>
        <v>0</v>
      </c>
      <c r="J30" s="13">
        <f t="shared" si="6"/>
        <v>0</v>
      </c>
      <c r="K30" s="13">
        <f t="shared" si="7"/>
        <v>0</v>
      </c>
    </row>
    <row r="31" spans="1:11" s="1" customFormat="1" ht="21.95" customHeight="1">
      <c r="A31" s="10"/>
      <c r="B31" s="10"/>
      <c r="C31" s="11"/>
      <c r="D31" s="11"/>
      <c r="E31" s="11"/>
      <c r="F31" s="11"/>
      <c r="G31" s="12"/>
      <c r="H31" s="13">
        <f t="shared" si="4"/>
        <v>0</v>
      </c>
      <c r="I31" s="13">
        <f t="shared" si="5"/>
        <v>0</v>
      </c>
      <c r="J31" s="13">
        <f t="shared" si="6"/>
        <v>0</v>
      </c>
      <c r="K31" s="13">
        <f t="shared" si="7"/>
        <v>0</v>
      </c>
    </row>
    <row r="32" spans="1:11" s="1" customFormat="1" ht="21.95" customHeight="1">
      <c r="A32" s="10"/>
      <c r="B32" s="10"/>
      <c r="C32" s="11"/>
      <c r="D32" s="11"/>
      <c r="E32" s="11"/>
      <c r="F32" s="11"/>
      <c r="G32" s="12"/>
      <c r="H32" s="13">
        <f t="shared" si="4"/>
        <v>0</v>
      </c>
      <c r="I32" s="13">
        <f t="shared" si="5"/>
        <v>0</v>
      </c>
      <c r="J32" s="13">
        <f t="shared" si="6"/>
        <v>0</v>
      </c>
      <c r="K32" s="13">
        <f t="shared" si="7"/>
        <v>0</v>
      </c>
    </row>
    <row r="33" spans="1:11" s="1" customFormat="1" ht="21.95" customHeight="1">
      <c r="A33" s="10"/>
      <c r="B33" s="10"/>
      <c r="C33" s="11"/>
      <c r="D33" s="11"/>
      <c r="E33" s="11"/>
      <c r="F33" s="11"/>
      <c r="G33" s="12"/>
      <c r="H33" s="13">
        <f t="shared" si="4"/>
        <v>0</v>
      </c>
      <c r="I33" s="13">
        <f t="shared" si="5"/>
        <v>0</v>
      </c>
      <c r="J33" s="13">
        <f t="shared" si="6"/>
        <v>0</v>
      </c>
      <c r="K33" s="13">
        <f t="shared" si="7"/>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78" si="8">IF(D35="Normal",IF(OR(E35&gt;=1982,AND(E35=1981,F35 &gt;=4)),ROUND(G35*0.14,2),ROUND(G35*0.12,2)),IF(D35="İlk Giriş Aidatı",ROUND(G35*0.25,2),IF(D35="SGDP",IF(OR(E35&gt;=2000,AND(E35=1999,F35 &gt;=10)),ROUND(G35*0.075,2),ROUND(G35*0.06,2)),0)))</f>
        <v>0</v>
      </c>
      <c r="I35" s="13">
        <f t="shared" ref="I35:I78" si="9">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78" si="10">IF(D35="SGDP",0,IF(E35&gt;=2016,ROUND((H35+I35)*0.07,2),IF(OR(E35&gt;=1994,AND(E35=1993,F35 &gt;=11)),ROUND((H35+I35)*0.12,2),IF(OR(E35&gt;=1984,AND(E35=1983,F35 &gt;=9)),0,ROUND((H35+I35)*0.15,2)))))</f>
        <v>0</v>
      </c>
      <c r="K35" s="13">
        <f t="shared" ref="K35:K78" si="11">H35+I35-J35</f>
        <v>0</v>
      </c>
    </row>
    <row r="36" spans="1:11" s="1" customFormat="1" ht="21.95" customHeight="1">
      <c r="A36" s="10"/>
      <c r="B36" s="10"/>
      <c r="C36" s="11"/>
      <c r="D36" s="11"/>
      <c r="E36" s="11"/>
      <c r="F36" s="11"/>
      <c r="G36" s="12"/>
      <c r="H36" s="13">
        <f t="shared" si="8"/>
        <v>0</v>
      </c>
      <c r="I36" s="13">
        <f t="shared" si="9"/>
        <v>0</v>
      </c>
      <c r="J36" s="13">
        <f t="shared" si="10"/>
        <v>0</v>
      </c>
      <c r="K36" s="13">
        <f t="shared" si="11"/>
        <v>0</v>
      </c>
    </row>
    <row r="37" spans="1:11" s="1" customFormat="1" ht="21.95" customHeight="1">
      <c r="A37" s="10"/>
      <c r="B37" s="10"/>
      <c r="C37" s="11"/>
      <c r="D37" s="11"/>
      <c r="E37" s="11"/>
      <c r="F37" s="11"/>
      <c r="G37" s="12"/>
      <c r="H37" s="13">
        <f t="shared" si="8"/>
        <v>0</v>
      </c>
      <c r="I37" s="13">
        <f t="shared" si="9"/>
        <v>0</v>
      </c>
      <c r="J37" s="13">
        <f t="shared" si="10"/>
        <v>0</v>
      </c>
      <c r="K37" s="13">
        <f t="shared" si="11"/>
        <v>0</v>
      </c>
    </row>
    <row r="38" spans="1:11" s="1" customFormat="1" ht="21.95" customHeight="1">
      <c r="A38" s="10"/>
      <c r="B38" s="10"/>
      <c r="C38" s="11"/>
      <c r="D38" s="11"/>
      <c r="E38" s="11"/>
      <c r="F38" s="11"/>
      <c r="G38" s="12"/>
      <c r="H38" s="13">
        <f t="shared" si="8"/>
        <v>0</v>
      </c>
      <c r="I38" s="13">
        <f t="shared" si="9"/>
        <v>0</v>
      </c>
      <c r="J38" s="13">
        <f t="shared" si="10"/>
        <v>0</v>
      </c>
      <c r="K38" s="13">
        <f t="shared" si="11"/>
        <v>0</v>
      </c>
    </row>
    <row r="39" spans="1:11" s="1" customFormat="1" ht="21.95" customHeight="1">
      <c r="A39" s="10"/>
      <c r="B39" s="10"/>
      <c r="C39" s="11"/>
      <c r="D39" s="11"/>
      <c r="E39" s="11"/>
      <c r="F39" s="11"/>
      <c r="G39" s="12"/>
      <c r="H39" s="13">
        <f t="shared" si="8"/>
        <v>0</v>
      </c>
      <c r="I39" s="13">
        <f t="shared" si="9"/>
        <v>0</v>
      </c>
      <c r="J39" s="13">
        <f t="shared" si="10"/>
        <v>0</v>
      </c>
      <c r="K39" s="13">
        <f t="shared" si="11"/>
        <v>0</v>
      </c>
    </row>
    <row r="40" spans="1:11" s="1" customFormat="1" ht="21.95" customHeight="1">
      <c r="A40" s="10"/>
      <c r="B40" s="10"/>
      <c r="C40" s="11"/>
      <c r="D40" s="11"/>
      <c r="E40" s="11"/>
      <c r="F40" s="11"/>
      <c r="G40" s="12"/>
      <c r="H40" s="13">
        <f t="shared" si="8"/>
        <v>0</v>
      </c>
      <c r="I40" s="13">
        <f t="shared" si="9"/>
        <v>0</v>
      </c>
      <c r="J40" s="13">
        <f t="shared" si="10"/>
        <v>0</v>
      </c>
      <c r="K40" s="13">
        <f t="shared" si="11"/>
        <v>0</v>
      </c>
    </row>
    <row r="41" spans="1:11" s="1" customFormat="1" ht="21.95" customHeight="1">
      <c r="A41" s="10"/>
      <c r="B41" s="10"/>
      <c r="C41" s="11"/>
      <c r="D41" s="11"/>
      <c r="E41" s="11"/>
      <c r="F41" s="11"/>
      <c r="G41" s="12"/>
      <c r="H41" s="13">
        <f t="shared" si="8"/>
        <v>0</v>
      </c>
      <c r="I41" s="13">
        <f t="shared" si="9"/>
        <v>0</v>
      </c>
      <c r="J41" s="13">
        <f t="shared" si="10"/>
        <v>0</v>
      </c>
      <c r="K41" s="13">
        <f t="shared" si="11"/>
        <v>0</v>
      </c>
    </row>
    <row r="42" spans="1:11" s="1" customFormat="1" ht="21.95" customHeight="1">
      <c r="A42" s="10"/>
      <c r="B42" s="10"/>
      <c r="C42" s="11"/>
      <c r="D42" s="11"/>
      <c r="E42" s="11"/>
      <c r="F42" s="11"/>
      <c r="G42" s="12"/>
      <c r="H42" s="13">
        <f t="shared" si="8"/>
        <v>0</v>
      </c>
      <c r="I42" s="13">
        <f t="shared" si="9"/>
        <v>0</v>
      </c>
      <c r="J42" s="13">
        <f t="shared" si="10"/>
        <v>0</v>
      </c>
      <c r="K42" s="13">
        <f t="shared" si="11"/>
        <v>0</v>
      </c>
    </row>
    <row r="43" spans="1:11" s="1" customFormat="1" ht="21.95" customHeight="1">
      <c r="A43" s="10"/>
      <c r="B43" s="10"/>
      <c r="C43" s="11"/>
      <c r="D43" s="11"/>
      <c r="E43" s="11"/>
      <c r="F43" s="11"/>
      <c r="G43" s="12"/>
      <c r="H43" s="13">
        <f t="shared" si="8"/>
        <v>0</v>
      </c>
      <c r="I43" s="13">
        <f t="shared" si="9"/>
        <v>0</v>
      </c>
      <c r="J43" s="13">
        <f t="shared" si="10"/>
        <v>0</v>
      </c>
      <c r="K43" s="13">
        <f t="shared" si="11"/>
        <v>0</v>
      </c>
    </row>
    <row r="44" spans="1:11" s="1" customFormat="1" ht="21.95" customHeight="1">
      <c r="A44" s="10"/>
      <c r="B44" s="10"/>
      <c r="C44" s="11"/>
      <c r="D44" s="11"/>
      <c r="E44" s="11"/>
      <c r="F44" s="11"/>
      <c r="G44" s="12"/>
      <c r="H44" s="13">
        <f t="shared" ref="H44:H68" si="12">IF(D44="Normal",IF(OR(E44&gt;=1982,AND(E44=1981,F44 &gt;=4)),ROUND(G44*0.14,2),ROUND(G44*0.12,2)),IF(D44="İlk Giriş Aidatı",ROUND(G44*0.25,2),IF(D44="SGDP",IF(OR(E44&gt;=2000,AND(E44=1999,F44 &gt;=10)),ROUND(G44*0.075,2),ROUND(G44*0.06,2)),0)))</f>
        <v>0</v>
      </c>
      <c r="I44" s="13">
        <f t="shared" ref="I44:I68" si="13">IF(D44="Normal",IF(OR(E44&gt;=1982,AND(E44=1981,F44 &gt;=4)),ROUND(G44*0.23,2),ROUND(G44*0.18,2)),IF(D44="İlk Giriş Aidatı",ROUND(G44*0.25,2),IF(D44="SGDP",IF(OR(E44&gt;=2014,AND(E44=2013,F44 &gt;=9)),ROUND(G44*0.245,2),IF(OR(E44&gt;=2009,AND(E44=2008,F44 &gt;=10)),ROUND(G44*0.235,2),IF(OR(E44&gt;=2000,AND(E44=1999,F44 &gt;=10)),ROUND(G44*0.225,2),ROUND(G44*0.18,2)))),0)))</f>
        <v>0</v>
      </c>
      <c r="J44" s="13">
        <f t="shared" ref="J44:J68" si="14">IF(D44="SGDP",0,IF(E44&gt;=2016,ROUND((H44+I44)*0.07,2),IF(OR(E44&gt;=1994,AND(E44=1993,F44 &gt;=11)),ROUND((H44+I44)*0.12,2),IF(OR(E44&gt;=1984,AND(E44=1983,F44 &gt;=9)),0,ROUND((H44+I44)*0.15,2)))))</f>
        <v>0</v>
      </c>
      <c r="K44" s="13">
        <f t="shared" ref="K44:K68" si="15">H44+I44-J44</f>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ref="H49:H63" si="16">IF(D49="Normal",IF(OR(E49&gt;=1982,AND(E49=1981,F49 &gt;=4)),ROUND(G49*0.14,2),ROUND(G49*0.12,2)),IF(D49="İlk Giriş Aidatı",ROUND(G49*0.25,2),IF(D49="SGDP",IF(OR(E49&gt;=2000,AND(E49=1999,F49 &gt;=10)),ROUND(G49*0.075,2),ROUND(G49*0.06,2)),0)))</f>
        <v>0</v>
      </c>
      <c r="I49" s="13">
        <f t="shared" ref="I49:I63" si="17">IF(D49="Normal",IF(OR(E49&gt;=1982,AND(E49=1981,F49 &gt;=4)),ROUND(G49*0.23,2),ROUND(G49*0.18,2)),IF(D49="İlk Giriş Aidatı",ROUND(G49*0.25,2),IF(D49="SGDP",IF(OR(E49&gt;=2014,AND(E49=2013,F49 &gt;=9)),ROUND(G49*0.245,2),IF(OR(E49&gt;=2009,AND(E49=2008,F49 &gt;=10)),ROUND(G49*0.235,2),IF(OR(E49&gt;=2000,AND(E49=1999,F49 &gt;=10)),ROUND(G49*0.225,2),ROUND(G49*0.18,2)))),0)))</f>
        <v>0</v>
      </c>
      <c r="J49" s="13">
        <f t="shared" ref="J49:J63" si="18">IF(D49="SGDP",0,IF(E49&gt;=2016,ROUND((H49+I49)*0.07,2),IF(OR(E49&gt;=1994,AND(E49=1993,F49 &gt;=11)),ROUND((H49+I49)*0.12,2),IF(OR(E49&gt;=1984,AND(E49=1983,F49 &gt;=9)),0,ROUND((H49+I49)*0.15,2)))))</f>
        <v>0</v>
      </c>
      <c r="K49" s="13">
        <f t="shared" ref="K49:K63" si="19">H49+I49-J49</f>
        <v>0</v>
      </c>
    </row>
    <row r="50" spans="1:11" s="1" customFormat="1" ht="21.95" customHeight="1">
      <c r="A50" s="10"/>
      <c r="B50" s="10"/>
      <c r="C50" s="11"/>
      <c r="D50" s="11"/>
      <c r="E50" s="11"/>
      <c r="F50" s="11"/>
      <c r="G50" s="12"/>
      <c r="H50" s="13">
        <f t="shared" si="16"/>
        <v>0</v>
      </c>
      <c r="I50" s="13">
        <f t="shared" si="17"/>
        <v>0</v>
      </c>
      <c r="J50" s="13">
        <f t="shared" si="18"/>
        <v>0</v>
      </c>
      <c r="K50" s="13">
        <f t="shared" si="19"/>
        <v>0</v>
      </c>
    </row>
    <row r="51" spans="1:11" s="1" customFormat="1" ht="21.95" customHeight="1">
      <c r="A51" s="10"/>
      <c r="B51" s="10"/>
      <c r="C51" s="11"/>
      <c r="D51" s="11"/>
      <c r="E51" s="11"/>
      <c r="F51" s="11"/>
      <c r="G51" s="12"/>
      <c r="H51" s="13">
        <f t="shared" si="16"/>
        <v>0</v>
      </c>
      <c r="I51" s="13">
        <f t="shared" si="17"/>
        <v>0</v>
      </c>
      <c r="J51" s="13">
        <f t="shared" si="18"/>
        <v>0</v>
      </c>
      <c r="K51" s="13">
        <f t="shared" si="19"/>
        <v>0</v>
      </c>
    </row>
    <row r="52" spans="1:11" s="1" customFormat="1" ht="21.95" customHeight="1">
      <c r="A52" s="10"/>
      <c r="B52" s="10"/>
      <c r="C52" s="11"/>
      <c r="D52" s="11"/>
      <c r="E52" s="11"/>
      <c r="F52" s="11"/>
      <c r="G52" s="12"/>
      <c r="H52" s="13">
        <f t="shared" si="16"/>
        <v>0</v>
      </c>
      <c r="I52" s="13">
        <f t="shared" si="17"/>
        <v>0</v>
      </c>
      <c r="J52" s="13">
        <f t="shared" si="18"/>
        <v>0</v>
      </c>
      <c r="K52" s="13">
        <f t="shared" si="19"/>
        <v>0</v>
      </c>
    </row>
    <row r="53" spans="1:11" s="1" customFormat="1" ht="21.95" customHeight="1">
      <c r="A53" s="10"/>
      <c r="B53" s="10"/>
      <c r="C53" s="11"/>
      <c r="D53" s="11"/>
      <c r="E53" s="11"/>
      <c r="F53" s="11"/>
      <c r="G53" s="12"/>
      <c r="H53" s="13">
        <f t="shared" si="16"/>
        <v>0</v>
      </c>
      <c r="I53" s="13">
        <f t="shared" si="17"/>
        <v>0</v>
      </c>
      <c r="J53" s="13">
        <f t="shared" si="18"/>
        <v>0</v>
      </c>
      <c r="K53" s="13">
        <f t="shared" si="19"/>
        <v>0</v>
      </c>
    </row>
    <row r="54" spans="1:11" s="1" customFormat="1" ht="21.95" customHeight="1">
      <c r="A54" s="10"/>
      <c r="B54" s="10"/>
      <c r="C54" s="11"/>
      <c r="D54" s="11"/>
      <c r="E54" s="11"/>
      <c r="F54" s="11"/>
      <c r="G54" s="12"/>
      <c r="H54" s="13">
        <f t="shared" si="16"/>
        <v>0</v>
      </c>
      <c r="I54" s="13">
        <f t="shared" si="17"/>
        <v>0</v>
      </c>
      <c r="J54" s="13">
        <f t="shared" si="18"/>
        <v>0</v>
      </c>
      <c r="K54" s="13">
        <f t="shared" si="19"/>
        <v>0</v>
      </c>
    </row>
    <row r="55" spans="1:11" s="1" customFormat="1" ht="21.95" customHeight="1">
      <c r="A55" s="10"/>
      <c r="B55" s="10"/>
      <c r="C55" s="11"/>
      <c r="D55" s="11"/>
      <c r="E55" s="11"/>
      <c r="F55" s="11"/>
      <c r="G55" s="12"/>
      <c r="H55" s="13">
        <f t="shared" si="16"/>
        <v>0</v>
      </c>
      <c r="I55" s="13">
        <f t="shared" si="17"/>
        <v>0</v>
      </c>
      <c r="J55" s="13">
        <f t="shared" si="18"/>
        <v>0</v>
      </c>
      <c r="K55" s="13">
        <f t="shared" si="19"/>
        <v>0</v>
      </c>
    </row>
    <row r="56" spans="1:11" s="1" customFormat="1" ht="21.95" customHeight="1">
      <c r="A56" s="10"/>
      <c r="B56" s="10"/>
      <c r="C56" s="11"/>
      <c r="D56" s="11"/>
      <c r="E56" s="11"/>
      <c r="F56" s="11"/>
      <c r="G56" s="12"/>
      <c r="H56" s="13">
        <f t="shared" si="16"/>
        <v>0</v>
      </c>
      <c r="I56" s="13">
        <f t="shared" si="17"/>
        <v>0</v>
      </c>
      <c r="J56" s="13">
        <f t="shared" si="18"/>
        <v>0</v>
      </c>
      <c r="K56" s="13">
        <f t="shared" si="19"/>
        <v>0</v>
      </c>
    </row>
    <row r="57" spans="1:11" s="1" customFormat="1" ht="21.95" customHeight="1">
      <c r="A57" s="10"/>
      <c r="B57" s="10"/>
      <c r="C57" s="11"/>
      <c r="D57" s="11"/>
      <c r="E57" s="11"/>
      <c r="F57" s="11"/>
      <c r="G57" s="12"/>
      <c r="H57" s="13">
        <f t="shared" si="16"/>
        <v>0</v>
      </c>
      <c r="I57" s="13">
        <f t="shared" si="17"/>
        <v>0</v>
      </c>
      <c r="J57" s="13">
        <f t="shared" si="18"/>
        <v>0</v>
      </c>
      <c r="K57" s="13">
        <f t="shared" si="19"/>
        <v>0</v>
      </c>
    </row>
    <row r="58" spans="1:11" s="1" customFormat="1" ht="21.95" customHeight="1">
      <c r="A58" s="10"/>
      <c r="B58" s="10"/>
      <c r="C58" s="11"/>
      <c r="D58" s="11"/>
      <c r="E58" s="11"/>
      <c r="F58" s="11"/>
      <c r="G58" s="12"/>
      <c r="H58" s="13">
        <f t="shared" si="16"/>
        <v>0</v>
      </c>
      <c r="I58" s="13">
        <f t="shared" si="17"/>
        <v>0</v>
      </c>
      <c r="J58" s="13">
        <f t="shared" si="18"/>
        <v>0</v>
      </c>
      <c r="K58" s="13">
        <f t="shared" si="19"/>
        <v>0</v>
      </c>
    </row>
    <row r="59" spans="1:11" s="1" customFormat="1" ht="21.95" customHeight="1">
      <c r="A59" s="10"/>
      <c r="B59" s="10"/>
      <c r="C59" s="11"/>
      <c r="D59" s="11"/>
      <c r="E59" s="11"/>
      <c r="F59" s="11"/>
      <c r="G59" s="12"/>
      <c r="H59" s="13">
        <f t="shared" si="16"/>
        <v>0</v>
      </c>
      <c r="I59" s="13">
        <f t="shared" si="17"/>
        <v>0</v>
      </c>
      <c r="J59" s="13">
        <f t="shared" si="18"/>
        <v>0</v>
      </c>
      <c r="K59" s="13">
        <f t="shared" si="19"/>
        <v>0</v>
      </c>
    </row>
    <row r="60" spans="1:11" s="1" customFormat="1" ht="21.95" customHeight="1">
      <c r="A60" s="10"/>
      <c r="B60" s="10"/>
      <c r="C60" s="11"/>
      <c r="D60" s="11"/>
      <c r="E60" s="11"/>
      <c r="F60" s="11"/>
      <c r="G60" s="12"/>
      <c r="H60" s="13">
        <f t="shared" si="16"/>
        <v>0</v>
      </c>
      <c r="I60" s="13">
        <f t="shared" si="17"/>
        <v>0</v>
      </c>
      <c r="J60" s="13">
        <f t="shared" si="18"/>
        <v>0</v>
      </c>
      <c r="K60" s="13">
        <f t="shared" si="19"/>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2"/>
        <v>0</v>
      </c>
      <c r="I64" s="13">
        <f t="shared" si="13"/>
        <v>0</v>
      </c>
      <c r="J64" s="13">
        <f t="shared" si="14"/>
        <v>0</v>
      </c>
      <c r="K64" s="13">
        <f t="shared" si="15"/>
        <v>0</v>
      </c>
    </row>
    <row r="65" spans="1:11" s="1" customFormat="1" ht="21.95" customHeight="1">
      <c r="A65" s="10"/>
      <c r="B65" s="10"/>
      <c r="C65" s="11"/>
      <c r="D65" s="11"/>
      <c r="E65" s="11"/>
      <c r="F65" s="11"/>
      <c r="G65" s="12"/>
      <c r="H65" s="13">
        <f t="shared" si="12"/>
        <v>0</v>
      </c>
      <c r="I65" s="13">
        <f t="shared" si="13"/>
        <v>0</v>
      </c>
      <c r="J65" s="13">
        <f t="shared" si="14"/>
        <v>0</v>
      </c>
      <c r="K65" s="13">
        <f t="shared" si="15"/>
        <v>0</v>
      </c>
    </row>
    <row r="66" spans="1:11" s="1" customFormat="1" ht="21.95" customHeight="1">
      <c r="A66" s="10"/>
      <c r="B66" s="10"/>
      <c r="C66" s="11"/>
      <c r="D66" s="11"/>
      <c r="E66" s="11"/>
      <c r="F66" s="11"/>
      <c r="G66" s="12"/>
      <c r="H66" s="13">
        <f t="shared" si="12"/>
        <v>0</v>
      </c>
      <c r="I66" s="13">
        <f t="shared" si="13"/>
        <v>0</v>
      </c>
      <c r="J66" s="13">
        <f t="shared" si="14"/>
        <v>0</v>
      </c>
      <c r="K66" s="13">
        <f t="shared" si="15"/>
        <v>0</v>
      </c>
    </row>
    <row r="67" spans="1:11" s="1" customFormat="1" ht="21.95" customHeight="1">
      <c r="A67" s="10"/>
      <c r="B67" s="10"/>
      <c r="C67" s="11"/>
      <c r="D67" s="11"/>
      <c r="E67" s="11"/>
      <c r="F67" s="11"/>
      <c r="G67" s="12"/>
      <c r="H67" s="13">
        <f t="shared" si="12"/>
        <v>0</v>
      </c>
      <c r="I67" s="13">
        <f t="shared" si="13"/>
        <v>0</v>
      </c>
      <c r="J67" s="13">
        <f t="shared" si="14"/>
        <v>0</v>
      </c>
      <c r="K67" s="13">
        <f t="shared" si="15"/>
        <v>0</v>
      </c>
    </row>
    <row r="68" spans="1:11" s="1" customFormat="1" ht="21.95" customHeight="1">
      <c r="A68" s="10"/>
      <c r="B68" s="10"/>
      <c r="C68" s="11"/>
      <c r="D68" s="11"/>
      <c r="E68" s="11"/>
      <c r="F68" s="11"/>
      <c r="G68" s="12"/>
      <c r="H68" s="13">
        <f t="shared" si="12"/>
        <v>0</v>
      </c>
      <c r="I68" s="13">
        <f t="shared" si="13"/>
        <v>0</v>
      </c>
      <c r="J68" s="13">
        <f t="shared" si="14"/>
        <v>0</v>
      </c>
      <c r="K68" s="13">
        <f t="shared" si="15"/>
        <v>0</v>
      </c>
    </row>
    <row r="69" spans="1:11" s="1" customFormat="1" ht="21.95" customHeight="1">
      <c r="A69" s="10"/>
      <c r="B69" s="10"/>
      <c r="C69" s="11"/>
      <c r="D69" s="11"/>
      <c r="E69" s="11"/>
      <c r="F69" s="11"/>
      <c r="G69" s="12"/>
      <c r="H69" s="13">
        <f t="shared" si="8"/>
        <v>0</v>
      </c>
      <c r="I69" s="13">
        <f t="shared" si="9"/>
        <v>0</v>
      </c>
      <c r="J69" s="13">
        <f t="shared" si="10"/>
        <v>0</v>
      </c>
      <c r="K69" s="13">
        <f t="shared" si="11"/>
        <v>0</v>
      </c>
    </row>
    <row r="70" spans="1:11" s="1" customFormat="1" ht="21.95" customHeight="1">
      <c r="A70" s="10"/>
      <c r="B70" s="10"/>
      <c r="C70" s="11"/>
      <c r="D70" s="11"/>
      <c r="E70" s="11"/>
      <c r="F70" s="11"/>
      <c r="G70" s="12"/>
      <c r="H70" s="13">
        <f t="shared" si="8"/>
        <v>0</v>
      </c>
      <c r="I70" s="13">
        <f t="shared" si="9"/>
        <v>0</v>
      </c>
      <c r="J70" s="13">
        <f t="shared" si="10"/>
        <v>0</v>
      </c>
      <c r="K70" s="13">
        <f t="shared" si="11"/>
        <v>0</v>
      </c>
    </row>
    <row r="71" spans="1:11" s="1" customFormat="1" ht="21.95" customHeight="1">
      <c r="A71" s="10"/>
      <c r="B71" s="10"/>
      <c r="C71" s="11"/>
      <c r="D71" s="11"/>
      <c r="E71" s="11"/>
      <c r="F71" s="11"/>
      <c r="G71" s="12"/>
      <c r="H71" s="13">
        <f t="shared" si="8"/>
        <v>0</v>
      </c>
      <c r="I71" s="13">
        <f t="shared" si="9"/>
        <v>0</v>
      </c>
      <c r="J71" s="13">
        <f t="shared" si="10"/>
        <v>0</v>
      </c>
      <c r="K71" s="13">
        <f t="shared" si="11"/>
        <v>0</v>
      </c>
    </row>
    <row r="72" spans="1:11" s="1" customFormat="1" ht="21.95" customHeight="1">
      <c r="A72" s="10"/>
      <c r="B72" s="10"/>
      <c r="C72" s="11"/>
      <c r="D72" s="11"/>
      <c r="E72" s="11"/>
      <c r="F72" s="11"/>
      <c r="G72" s="12"/>
      <c r="H72" s="13">
        <f t="shared" si="8"/>
        <v>0</v>
      </c>
      <c r="I72" s="13">
        <f t="shared" si="9"/>
        <v>0</v>
      </c>
      <c r="J72" s="13">
        <f t="shared" si="10"/>
        <v>0</v>
      </c>
      <c r="K72" s="13">
        <f t="shared" si="11"/>
        <v>0</v>
      </c>
    </row>
    <row r="73" spans="1:11" s="1" customFormat="1" ht="21.95" customHeight="1">
      <c r="A73" s="10"/>
      <c r="B73" s="10"/>
      <c r="C73" s="11"/>
      <c r="D73" s="11"/>
      <c r="E73" s="11"/>
      <c r="F73" s="11"/>
      <c r="G73" s="12"/>
      <c r="H73" s="13">
        <f t="shared" si="8"/>
        <v>0</v>
      </c>
      <c r="I73" s="13">
        <f t="shared" si="9"/>
        <v>0</v>
      </c>
      <c r="J73" s="13">
        <f t="shared" si="10"/>
        <v>0</v>
      </c>
      <c r="K73" s="13">
        <f t="shared" si="11"/>
        <v>0</v>
      </c>
    </row>
    <row r="74" spans="1:11" s="1" customFormat="1" ht="21.95" customHeight="1">
      <c r="A74" s="10"/>
      <c r="B74" s="10"/>
      <c r="C74" s="11"/>
      <c r="D74" s="11"/>
      <c r="E74" s="11"/>
      <c r="F74" s="11"/>
      <c r="G74" s="12"/>
      <c r="H74" s="13">
        <f t="shared" si="8"/>
        <v>0</v>
      </c>
      <c r="I74" s="13">
        <f t="shared" si="9"/>
        <v>0</v>
      </c>
      <c r="J74" s="13">
        <f t="shared" si="10"/>
        <v>0</v>
      </c>
      <c r="K74" s="13">
        <f t="shared" si="11"/>
        <v>0</v>
      </c>
    </row>
    <row r="75" spans="1:11" s="1" customFormat="1" ht="21.95" customHeight="1">
      <c r="A75" s="10"/>
      <c r="B75" s="10"/>
      <c r="C75" s="11"/>
      <c r="D75" s="11"/>
      <c r="E75" s="11"/>
      <c r="F75" s="11"/>
      <c r="G75" s="12"/>
      <c r="H75" s="13">
        <f t="shared" si="8"/>
        <v>0</v>
      </c>
      <c r="I75" s="13">
        <f t="shared" si="9"/>
        <v>0</v>
      </c>
      <c r="J75" s="13">
        <f t="shared" si="10"/>
        <v>0</v>
      </c>
      <c r="K75" s="13">
        <f t="shared" si="11"/>
        <v>0</v>
      </c>
    </row>
    <row r="76" spans="1:11" s="1" customFormat="1" ht="21.95" customHeight="1">
      <c r="A76" s="10"/>
      <c r="B76" s="10"/>
      <c r="C76" s="11"/>
      <c r="D76" s="11"/>
      <c r="E76" s="11"/>
      <c r="F76" s="11"/>
      <c r="G76" s="12"/>
      <c r="H76" s="13">
        <f t="shared" si="8"/>
        <v>0</v>
      </c>
      <c r="I76" s="13">
        <f t="shared" si="9"/>
        <v>0</v>
      </c>
      <c r="J76" s="13">
        <f t="shared" si="10"/>
        <v>0</v>
      </c>
      <c r="K76" s="13">
        <f t="shared" si="11"/>
        <v>0</v>
      </c>
    </row>
    <row r="77" spans="1:11" s="1" customFormat="1" ht="21.95" customHeight="1">
      <c r="A77" s="10"/>
      <c r="B77" s="10"/>
      <c r="C77" s="11"/>
      <c r="D77" s="11"/>
      <c r="E77" s="11"/>
      <c r="F77" s="11"/>
      <c r="G77" s="12"/>
      <c r="H77" s="13">
        <f t="shared" si="8"/>
        <v>0</v>
      </c>
      <c r="I77" s="13">
        <f t="shared" si="9"/>
        <v>0</v>
      </c>
      <c r="J77" s="13">
        <f t="shared" si="10"/>
        <v>0</v>
      </c>
      <c r="K77" s="13">
        <f t="shared" si="11"/>
        <v>0</v>
      </c>
    </row>
    <row r="78" spans="1:11" s="1" customFormat="1" ht="21.95" customHeight="1" thickBot="1">
      <c r="A78" s="10"/>
      <c r="B78" s="10"/>
      <c r="C78" s="11"/>
      <c r="D78" s="11"/>
      <c r="E78" s="11"/>
      <c r="F78" s="11"/>
      <c r="G78" s="12"/>
      <c r="H78" s="13">
        <f t="shared" si="8"/>
        <v>0</v>
      </c>
      <c r="I78" s="13">
        <f t="shared" si="9"/>
        <v>0</v>
      </c>
      <c r="J78" s="13">
        <f t="shared" si="10"/>
        <v>0</v>
      </c>
      <c r="K78" s="13">
        <f t="shared" si="11"/>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IF69:VIF70 VSB69:VSB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WBX69:WBX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LT69:WLT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VP69:WVP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JD69:JD70 SZ69:SZ70 ACV69:ACV70 AMR69:AMR70 AWN69:AWN70 BGJ69:BGJ70 BQF69:BQF70 CAB69:CAB70 CJX69:CJX70 CTT69:CTT70 DDP69:DDP70 DNL69:DNL70 DXH69:DXH70 EHD69:EHD70 EQZ69:EQZ70 FAV69:FAV70 FKR69:FKR70 FUN69:FUN70 GEJ69:GEJ70 GOF69:GOF70 GYB69:GYB70 HHX69:HHX70 HRT69:HRT70 IBP69:IBP70 ILL69:ILL70 IVH69:IVH70 JFD69:JFD70 JOZ69:JOZ70 JYV69:JYV70 KIR69:KIR70 KSN69:KSN70 LCJ69:LCJ70 LMF69:LMF70 LWB69:LWB70 MFX69:MFX70 MPT69:MPT70 MZP69:MZP70 NJL69:NJL70 NTH69:NTH70 ODD69:ODD70 OMZ69:OMZ70 OWV69:OWV70 PGR69:PGR70 PQN69:PQN70 QAJ69:QAJ70 QKF69:QKF70 QUB69:QUB70 RDX69:RDX70 RNT69:RNT70 RXP69:RXP70 SHL69:SHL70 SRH69:SRH70 TBD69:TBD70 TKZ69:TKZ70 TUV69:TUV70 UER69:UER70 UON69:UON70 VIF25:VIF33 UYJ5:UYJ15 VIF5:VIF15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VSB5:VSB15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WBX5:WBX15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WLT5:WLT15 JD17:JD19 SZ17:SZ19 ACV17:ACV19 AMR17:AMR19 AWN17:AWN19 BGJ17:BGJ19 BQF17:BQF19 CAB17:CAB19 CJX17:CJX19 CTT17:CTT19 DDP17:DDP19 DNL17:DNL19 DXH17:DXH19 EHD17:EHD19 EQZ17:EQZ19 FAV17:FAV19 FKR17:FKR19 FUN17:FUN19 GEJ17:GEJ19 GOF17:GOF19 GYB17:GYB19 HHX17:HHX19 HRT17:HRT19 IBP17:IBP19 ILL17:ILL19 IVH17:IVH19 JFD17:JFD19 JOZ17:JOZ19 JYV17:JYV19 KIR17:KIR19 KSN17:KSN19 LCJ17:LCJ19 LMF17:LMF19 LWB17:LWB19 MFX17:MFX19 MPT17:MPT19 MZP17:MZP19 NJL17:NJL19 NTH17:NTH19 ODD17:ODD19 OMZ17:OMZ19 OWV17:OWV19 PGR17:PGR19 PQN17:PQN19 QAJ17:QAJ19 QKF17:QKF19 QUB17:QUB19 RDX17:RDX19 RNT17:RNT19 RXP17:RXP19 SHL17:SHL19 SRH17:SRH19 TBD17:TBD19 TKZ17:TKZ19 TUV17:TUV19 UER17:UER19 UON17:UON19 UYJ17:UYJ19 VIF17:VIF19 VSB17:VSB19 WBX17:WBX19 WLT17:WLT19 WVP17:WVP19 WVP5:WVP15 JD5:JD15 SZ5:SZ15 ACV5:ACV15 AMR5:AMR15 AWN5:AWN15 BGJ5:BGJ15 BQF5:BQF15 CAB5:CAB15 CJX5:CJX15 CTT5:CTT15 DDP5:DDP15 DNL5:DNL15 DXH5:DXH15 EHD5:EHD15 EQZ5:EQZ15 FAV5:FAV15 FKR5:FKR15 FUN5:FUN15 GEJ5:GEJ15 GOF5:GOF15 GYB5:GYB15 HHX5:HHX15 HRT5:HRT15 IBP5:IBP15 ILL5:ILL15 IVH5:IVH15 JFD5:JFD15 JOZ5:JOZ15 JYV5:JYV15 KIR5:KIR15 KSN5:KSN15 LCJ5:LCJ15 LMF5:LMF15 LWB5:LWB15 MFX5:MFX15 MPT5:MPT15 MZP5:MZP15 NJL5:NJL15 NTH5:NTH15 ODD5:ODD15 OMZ5:OMZ15 OWV5:OWV15 PGR5:PGR15 PQN5:PQN15 QAJ5:QAJ15 QKF5:QKF15 QUB5:QUB15 RDX5:RDX15 RNT5:RNT15 RXP5:RXP15 SHL5:SHL15 SRH5:SRH15 TBD5:TBD15 TKZ5:TKZ15 TUV5:TUV15 UER5:UER15 UON5:UON15 UYJ25:UYJ33 UON25:UON33 UER25:UER33 TUV25:TUV33 TKZ25:TKZ33 TBD25:TBD33 SRH25:SRH33 SHL25:SHL33 RXP25:RXP33 RNT25:RNT33 RDX25:RDX33 QUB25:QUB33 QKF25:QKF33 QAJ25:QAJ33 PQN25:PQN33 PGR25:PGR33 OWV25:OWV33 OMZ25:OMZ33 ODD25:ODD33 NTH25:NTH33 NJL25:NJL33 MZP25:MZP33 MPT25:MPT33 MFX25:MFX33 LWB25:LWB33 LMF25:LMF33 LCJ25:LCJ33 KSN25:KSN33 KIR25:KIR33 JYV25:JYV33 JOZ25:JOZ33 JFD25:JFD33 IVH25:IVH33 ILL25:ILL33 IBP25:IBP33 HRT25:HRT33 HHX25:HHX33 GYB25:GYB33 GOF25:GOF33 GEJ25:GEJ33 FUN25:FUN33 FKR25:FKR33 FAV25:FAV33 EQZ25:EQZ33 EHD25:EHD33 DXH25:DXH33 DNL25:DNL33 DDP25:DDP33 CTT25:CTT33 CJX25:CJX33 CAB25:CAB33 BQF25:BQF33 BGJ25:BGJ33 AWN25:AWN33 AMR25:AMR33 ACV25:ACV33 SZ25:SZ33 JD25:JD33 WVP25:WVP33 WLT25:WLT33 WBX25:WBX33 VSB25:VSB33 UON35:UON45 UER35:UER45 TUV35:TUV45 TKZ35:TKZ45 TBD35:TBD45 SRH35:SRH45 SHL35:SHL45 RXP35:RXP45 RNT35:RNT45 RDX35:RDX45 QUB35:QUB45 QKF35:QKF45 QAJ35:QAJ45 PQN35:PQN45 PGR35:PGR45 OWV35:OWV45 OMZ35:OMZ45 ODD35:ODD45 NTH35:NTH45 NJL35:NJL45 MZP35:MZP45 MPT35:MPT45 MFX35:MFX45 LWB35:LWB45 LMF35:LMF45 LCJ35:LCJ45 KSN35:KSN45 KIR35:KIR45 JYV35:JYV45 JOZ35:JOZ45 JFD35:JFD45 IVH35:IVH45 ILL35:ILL45 IBP35:IBP45 HRT35:HRT45 HHX35:HHX45 GYB35:GYB45 GOF35:GOF45 GEJ35:GEJ45 FUN35:FUN45 FKR35:FKR45 FAV35:FAV45 EQZ35:EQZ45 EHD35:EHD45 DXH35:DXH45 DNL35:DNL45 DDP35:DDP45 CTT35:CTT45 CJX35:CJX45 CAB35:CAB45 BQF35:BQF45 BGJ35:BGJ45 AWN35:AWN45 AMR35:AMR45 ACV35:ACV45 SZ35:SZ45 JD35:JD45 WVP35:WVP45 WLT35:WLT45 WBX35:WBX45 VSB35:VSB45 VIF35:VIF45 UYJ35:UYJ45 UYJ69:UYJ70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WVP67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E65:JE66 TA65:TA66 ACW65:ACW66 AMS65:AMS66 AWO65:AWO66 BGK65:BGK66 BQG65:BQG66 CAC65:CAC66 CJY65:CJY66 CTU65:CTU66 DDQ65:DDQ66 DNM65:DNM66 DXI65:DXI66 EHE65:EHE66 ERA65:ERA66 FAW65:FAW66 FKS65:FKS66 FUO65:FUO66 GEK65:GEK66 GOG65:GOG66 GYC65:GYC66 HHY65:HHY66 HRU65:HRU66 IBQ65:IBQ66 ILM65:ILM66 IVI65:IVI66 JFE65:JFE66 JPA65:JPA66 JYW65:JYW66 KIS65:KIS66 KSO65:KSO66 LCK65:LCK66 LMG65:LMG66 LWC65:LWC66 MFY65:MFY66 MPU65:MPU66 MZQ65:MZQ66 NJM65:NJM66 NTI65:NTI66 ODE65:ODE66 ONA65:ONA66 OWW65:OWW66 PGS65:PGS66 PQO65:PQO66 QAK65:QAK66 QKG65:QKG66 QUC65:QUC66 RDY65:RDY66 RNU65:RNU66 RXQ65:RXQ66 SHM65:SHM66 SRI65:SRI66 TBE65:TBE66 TLA65:TLA66 TUW65:TUW66 UES65:UES66 UOO65:UOO66 UYK65:UYK66 VIG65:VIG66 VSC65:VSC66 WBY65:WBY66 WLU65:WLU66 WVQ65:WVQ66 SZ64 ACV64 AMR64 AWN64 BGJ64 BQF64 CAB64 CJX64 CTT64 DDP64 DNL64 DXH64 EHD64 EQZ64 FAV64 FKR64 FUN64 GEJ64 GOF64 GYB64 HHX64 HRT64 IBP64 ILL64 IVH64 JFD64 JOZ64 JYV64 KIR64 KSN64 LCJ64 LMF64 LWB64 MFX64 MPT64 MZP64 NJL64 NTH64 ODD64 OMZ64 OWV64 PGR64 PQN64 QAJ64 QKF64 QUB64 RDX64 RNT64 RXP64 SHL64 SRH64 TBD64 TKZ64 TUV64 UER64 UON64 UYJ64 VIF64 VSB64 WBX64 WLT64 WVP64 WVP47:WVP49 WLT47:WLT49 WBX47:WBX49 VSB47:VSB49 VIF47:VIF49 UYJ47:UYJ49 UON47:UON49 UER47:UER49 TUV47:TUV49 TKZ47:TKZ49 TBD47:TBD49 SRH47:SRH49 SHL47:SHL49 RXP47:RXP49 RNT47:RNT49 RDX47:RDX49 QUB47:QUB49 QKF47:QKF49 QAJ47:QAJ49 PQN47:PQN49 PGR47:PGR49 OWV47:OWV49 OMZ47:OMZ49 ODD47:ODD49 NTH47:NTH49 NJL47:NJL49 MZP47:MZP49 MPT47:MPT49 MFX47:MFX49 LWB47:LWB49 LMF47:LMF49 LCJ47:LCJ49 KSN47:KSN49 KIR47:KIR49 JYV47:JYV49 JOZ47:JOZ49 JFD47:JFD49 IVH47:IVH49 ILL47:ILL49 IBP47:IBP49 HRT47:HRT49 HHX47:HHX49 GYB47:GYB49 GOF47:GOF49 GEJ47:GEJ49 FUN47:FUN49 FKR47:FKR49 FAV47:FAV49 EQZ47:EQZ49 EHD47:EHD49 DXH47:DXH49 DNL47:DNL49 DDP47:DDP49 CTT47:CTT49 CJX47:CJX49 CAB47:CAB49 BQF47:BQF49 BGJ47:BGJ49 AWN47:AWN49 AMR47:AMR49 ACV47:ACV49 SZ47:SZ49 JD47:JD49 JD64 VIF54:VIF55 VSB54:VSB55 JD62 SZ62 ACV62 AMR62 AWN62 BGJ62 BQF62 CAB62 CJX62 CTT62 DDP62 DNL62 DXH62 EHD62 EQZ62 FAV62 FKR62 FUN62 GEJ62 GOF62 GYB62 HHX62 HRT62 IBP62 ILL62 IVH62 JFD62 JOZ62 JYV62 KIR62 KSN62 LCJ62 LMF62 LWB62 MFX62 MPT62 MZP62 NJL62 NTH62 ODD62 OMZ62 OWV62 PGR62 PQN62 QAJ62 QKF62 QUB62 RDX62 RNT62 RXP62 SHL62 SRH62 TBD62 TKZ62 TUV62 UER62 UON62 UYJ62 VIF62 VSB62 WBX62 WLT62 WVP62 WBX54:WBX55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WVQ63 WLT54:WLT55 JE60:JE61 TA60:TA61 ACW60:ACW61 AMS60:AMS61 AWO60:AWO61 BGK60:BGK61 BQG60:BQG61 CAC60:CAC61 CJY60:CJY61 CTU60:CTU61 DDQ60:DDQ61 DNM60:DNM61 DXI60:DXI61 EHE60:EHE61 ERA60:ERA61 FAW60:FAW61 FKS60:FKS61 FUO60:FUO61 GEK60:GEK61 GOG60:GOG61 GYC60:GYC61 HHY60:HHY61 HRU60:HRU61 IBQ60:IBQ61 ILM60:ILM61 IVI60:IVI61 JFE60:JFE61 JPA60:JPA61 JYW60:JYW61 KIS60:KIS61 KSO60:KSO61 LCK60:LCK61 LMG60:LMG61 LWC60:LWC61 MFY60:MFY61 MPU60:MPU61 MZQ60:MZQ61 NJM60:NJM61 NTI60:NTI61 ODE60:ODE61 ONA60:ONA61 OWW60:OWW61 PGS60:PGS61 PQO60:PQO61 QAK60:QAK61 QKG60:QKG61 QUC60:QUC61 RDY60:RDY61 RNU60:RNU61 RXQ60:RXQ61 SHM60:SHM61 SRI60:SRI61 TBE60:TBE61 TLA60:TLA61 TUW60:TUW61 UES60:UES61 UOO60:UOO61 UYK60:UYK61 VIG60:VIG61 VSC60:VSC61 WBY60:WBY61 WLU60:WLU61 WVQ60:WVQ61 WVP54:WVP55 JD57:JD59 SZ57:SZ59 ACV57:ACV59 AMR57:AMR59 AWN57:AWN59 BGJ57:BGJ59 BQF57:BQF59 CAB57:CAB59 CJX57:CJX59 CTT57:CTT59 DDP57:DDP59 DNL57:DNL59 DXH57:DXH59 EHD57:EHD59 EQZ57:EQZ59 FAV57:FAV59 FKR57:FKR59 FUN57:FUN59 GEJ57:GEJ59 GOF57:GOF59 GYB57:GYB59 HHX57:HHX59 HRT57:HRT59 IBP57:IBP59 ILL57:ILL59 IVH57:IVH59 JFD57:JFD59 JOZ57:JOZ59 JYV57:JYV59 KIR57:KIR59 KSN57:KSN59 LCJ57:LCJ59 LMF57:LMF59 LWB57:LWB59 MFX57:MFX59 MPT57:MPT59 MZP57:MZP59 NJL57:NJL59 NTH57:NTH59 ODD57:ODD59 OMZ57:OMZ59 OWV57:OWV59 PGR57:PGR59 PQN57:PQN59 QAJ57:QAJ59 QKF57:QKF59 QUB57:QUB59 RDX57:RDX59 RNT57:RNT59 RXP57:RXP59 SHL57:SHL59 SRH57:SRH59 TBD57:TBD59 TKZ57:TKZ59 TUV57:TUV59 UER57:UER59 UON57:UON59 UYJ57:UYJ59 VIF57:VIF59 VSB57:VSB59 WBX57:WBX59 WLT57:WLT59 WVP57:WVP59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formula1>11</formula1>
    </dataValidation>
    <dataValidation type="list" allowBlank="1" showInputMessage="1" showErrorMessage="1" sqref="WLW69:WLW72 WVS69:WVS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JG69:JG72 TC69:TC72 ACY69:ACY72 AMU69:AMU72 AWQ69:AWQ72 BGM69:BGM72 BQI69:BQI72 CAE69:CAE72 CKA69:CKA72 CTW69:CTW72 DDS69:DDS72 DNO69:DNO72 DXK69:DXK72 EHG69:EHG72 ERC69:ERC72 FAY69:FAY72 FKU69:FKU72 FUQ69:FUQ72 GEM69:GEM72 GOI69:GOI72 GYE69:GYE72 HIA69:HIA72 HRW69:HRW72 IBS69:IBS72 ILO69:ILO72 IVK69:IVK72 JFG69:JFG72 JPC69:JPC72 JYY69:JYY72 KIU69:KIU72 KSQ69:KSQ72 LCM69:LCM72 LMI69:LMI72 LWE69:LWE72 MGA69:MGA72 MPW69:MPW72 MZS69:MZS72 NJO69:NJO72 NTK69:NTK72 ODG69:ODG72 ONC69:ONC72 OWY69:OWY72 PGU69:PGU72 PQQ69:PQQ72 QAM69:QAM72 QKI69:QKI72 QUE69:QUE72 REA69:REA72 RNW69:RNW72 RXS69:RXS72 SHO69:SHO72 SRK69:SRK72 TBG69:TBG72 TLC69:TLC72 TUY69:TUY72 UEU69:UEU72 UOQ69:UOQ72 UYM69:UYM72 VII69:VII72 VSE69:VSE72 WLW25:WLW33 WCA5:WCA17 WLW5:WLW17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WVS5:WVS17 JG5:JG17 TC5:TC17 ACY5:ACY17 AMU5:AMU17 AWQ5:AWQ17 BGM5:BGM17 BQI5:BQI17 CAE5:CAE17 CKA5:CKA17 CTW5:CTW17 DDS5:DDS17 DNO5:DNO17 DXK5:DXK17 EHG5:EHG17 ERC5:ERC17 FAY5:FAY17 FKU5:FKU17 FUQ5:FUQ17 GEM5:GEM17 GOI5:GOI17 GYE5:GYE17 HIA5:HIA17 HRW5:HRW17 IBS5:IBS17 ILO5:ILO17 IVK5:IVK17 JFG5:JFG17 JPC5:JPC17 JYY5:JYY17 KIU5:KIU17 KSQ5:KSQ17 LCM5:LCM17 LMI5:LMI17 LWE5:LWE17 MGA5:MGA17 MPW5:MPW17 MZS5:MZS17 NJO5:NJO17 NTK5:NTK17 ODG5:ODG17 ONC5:ONC17 OWY5:OWY17 PGU5:PGU17 PQQ5:PQQ17 QAM5:QAM17 QKI5:QKI17 QUE5:QUE17 REA5:REA17 RNW5:RNW17 RXS5:RXS17 SHO5:SHO17 SRK5:SRK17 TBG5:TBG17 TLC5:TLC17 TUY5:TUY17 UEU5:UEU17 UOQ5:UOQ17 UYM5:UYM17 VII5:VII17 VSE5:VSE17 WCA25:WCA33 VSE25:VSE33 VII25:VII33 UYM25:UYM33 UOQ25:UOQ33 UEU25:UEU33 TUY25:TUY33 TLC25:TLC33 TBG25:TBG33 SRK25:SRK33 SHO25:SHO33 RXS25:RXS33 RNW25:RNW33 REA25:REA33 QUE25:QUE33 QKI25:QKI33 QAM25:QAM33 PQQ25:PQQ33 PGU25:PGU33 OWY25:OWY33 ONC25:ONC33 ODG25:ODG33 NTK25:NTK33 NJO25:NJO33 MZS25:MZS33 MPW25:MPW33 MGA25:MGA33 LWE25:LWE33 LMI25:LMI33 LCM25:LCM33 KSQ25:KSQ33 KIU25:KIU33 JYY25:JYY33 JPC25:JPC33 JFG25:JFG33 IVK25:IVK33 ILO25:ILO33 IBS25:IBS33 HRW25:HRW33 HIA25:HIA33 GYE25:GYE33 GOI25:GOI33 GEM25:GEM33 FUQ25:FUQ33 FKU25:FKU33 FAY25:FAY33 ERC25:ERC33 EHG25:EHG33 DXK25:DXK33 DNO25:DNO33 DDS25:DDS33 CTW25:CTW33 CKA25:CKA33 CAE25:CAE33 BQI25:BQI33 BGM25:BGM33 AWQ25:AWQ33 AMU25:AMU33 ACY25:ACY33 TC25:TC33 JG25:JG33 WVS25:WVS33 VSE35:VSE47 VII35:VII47 UYM35:UYM47 UOQ35:UOQ47 UEU35:UEU47 TUY35:TUY47 TLC35:TLC47 TBG35:TBG47 SRK35:SRK47 SHO35:SHO47 RXS35:RXS47 RNW35:RNW47 REA35:REA47 QUE35:QUE47 QKI35:QKI47 QAM35:QAM47 PQQ35:PQQ47 PGU35:PGU47 OWY35:OWY47 ONC35:ONC47 ODG35:ODG47 NTK35:NTK47 NJO35:NJO47 MZS35:MZS47 MPW35:MPW47 MGA35:MGA47 LWE35:LWE47 LMI35:LMI47 LCM35:LCM47 KSQ35:KSQ47 KIU35:KIU47 JYY35:JYY47 JPC35:JPC47 JFG35:JFG47 IVK35:IVK47 ILO35:ILO47 IBS35:IBS47 HRW35:HRW47 HIA35:HIA47 GYE35:GYE47 GOI35:GOI47 GEM35:GEM47 FUQ35:FUQ47 FKU35:FKU47 FAY35:FAY47 ERC35:ERC47 EHG35:EHG47 DXK35:DXK47 DNO35:DNO47 DDS35:DDS47 CTW35:CTW47 CKA35:CKA47 CAE35:CAE47 BQI35:BQI47 BGM35:BGM47 AWQ35:AWQ47 AMU35:AMU47 ACY35:ACY47 TC35:TC47 JG35:JG47 WVS35:WVS47 WLW35:WLW47 WCA35:WCA47 WCA69:WCA72 JG64 TC64 ACY64 AMU64 AWQ64 BGM64 BQI64 CAE64 CKA64 CTW64 DDS64 DNO64 DXK64 EHG64 ERC64 FAY64 FKU64 FUQ64 GEM64 GOI64 GYE64 HIA64 HRW64 IBS64 ILO64 IVK64 JFG64 JPC64 JYY64 KIU64 KSQ64 LCM64 LMI64 LWE64 MGA64 MPW64 MZS64 NJO64 NTK64 ODG64 ONC64 OWY64 PGU64 PQQ64 QAM64 QKI64 QUE64 REA64 RNW64 RXS64 SHO64 SRK64 TBG64 TLC64 TUY64 UEU64 UOQ64 UYM64 VII64 VSE64 WCA64 WLW64 WVS64 WLW54:WLW57 WVS54:WVS57 JG59 TC59 ACY59 AMU59 AWQ59 BGM59 BQI59 CAE59 CKA59 CTW59 DDS59 DNO59 DXK59 EHG59 ERC59 FAY59 FKU59 FUQ59 GEM59 GOI59 GYE59 HIA59 HRW59 IBS59 ILO59 IVK59 JFG59 JPC59 JYY59 KIU59 KSQ59 LCM59 LMI59 LWE59 MGA59 MPW59 MZS59 NJO59 NTK59 ODG59 ONC59 OWY59 PGU59 PQQ59 QAM59 QKI59 QUE59 REA59 RNW59 RXS59 SHO59 SRK59 TBG59 TLC59 TUY59 UEU59 UOQ59 UYM59 VII59 VSE59 WCA59 WLW59 WVS59 JG54:JG57 TC54:TC57 ACY54:ACY57 AMU54:AMU57 AWQ54:AWQ57 BGM54:BGM57 BQI54:BQI57 CAE54:CAE57 CKA54:CKA57 CTW54:CTW57 DDS54:DDS57 DNO54:DNO57 DXK54:DXK57 EHG54:EHG57 ERC54:ERC57 FAY54:FAY57 FKU54:FKU57 FUQ54:FUQ57 GEM54:GEM57 GOI54:GOI57 GYE54:GYE57 HIA54:HIA57 HRW54:HRW57 IBS54:IBS57 ILO54:ILO57 IVK54:IVK57 JFG54:JFG57 JPC54:JPC57 JYY54:JYY57 KIU54:KIU57 KSQ54:KSQ57 LCM54:LCM57 LMI54:LMI57 LWE54:LWE57 MGA54:MGA57 MPW54:MPW57 MZS54:MZS57 NJO54:NJO57 NTK54:NTK57 ODG54:ODG57 ONC54:ONC57 OWY54:OWY57 PGU54:PGU57 PQQ54:PQQ57 QAM54:QAM57 QKI54:QKI57 QUE54:QUE57 REA54:REA57 RNW54:RNW57 RXS54:RXS57 SHO54:SHO57 SRK54:SRK57 TBG54:TBG57 TLC54:TLC57 TUY54:TUY57 UEU54:UEU57 UOQ54:UOQ57 UYM54:UYM57 VII54:VII57 VSE54:VSE57 WCA54:WCA5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formula1>"Seçiniz,İlköğrenim,Ortaöğrenim,Yüksek-Master"</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20:WVO23 JA20:JC23 SW20:SY23 ACS20:ACU23 AMO20:AMQ23 AWK20:AWM23 BGG20:BGI23 BQC20:BQE23 BZY20:CAA23 CJU20:CJW23 CTQ20:CTS23 DDM20:DDO23 DNI20:DNK23 DXE20:DXG23 EHA20:EHC23 EQW20:EQY23 FAS20:FAU23 FKO20:FKQ23 FUK20:FUM23 GEG20:GEI23 GOC20:GOE23 GXY20:GYA23 HHU20:HHW23 HRQ20:HRS23 IBM20:IBO23 ILI20:ILK23 IVE20:IVG23 JFA20:JFC23 JOW20:JOY23 JYS20:JYU23 KIO20:KIQ23 KSK20:KSM23 LCG20:LCI23 LMC20:LME23 LVY20:LWA23 MFU20:MFW23 MPQ20:MPS23 MZM20:MZO23 NJI20:NJK23 NTE20:NTG23 ODA20:ODC23 OMW20:OMY23 OWS20:OWU23 PGO20:PGQ23 PQK20:PQM23 QAG20:QAI23 QKC20:QKE23 QTY20:QUA23 RDU20:RDW23 RNQ20:RNS23 RXM20:RXO23 SHI20:SHK23 SRE20:SRG23 TBA20:TBC23 TKW20:TKY23 TUS20:TUU23 UEO20:UEQ23 UOK20:UOM23 UYG20:UYI23 VIC20:VIE23 VRY20:VSA23 WBU20:WBW23 WLQ20:WLS23 G20:G23 WVM65:WVO68 JA65:JC68 SW65:SY68 ACS65:ACU68 AMO65:AMQ68 AWK65:AWM68 BGG65:BGI68 BQC65:BQE68 BZY65:CAA68 CJU65:CJW68 CTQ65:CTS68 DDM65:DDO68 DNI65:DNK68 DXE65:DXG68 EHA65:EHC68 EQW65:EQY68 FAS65:FAU68 FKO65:FKQ68 FUK65:FUM68 GEG65:GEI68 GOC65:GOE68 GXY65:GYA68 HHU65:HHW68 HRQ65:HRS68 IBM65:IBO68 ILI65:ILK68 IVE65:IVG68 JFA65:JFC68 JOW65:JOY68 JYS65:JYU68 KIO65:KIQ68 KSK65:KSM68 LCG65:LCI68 LMC65:LME68 LVY65:LWA68 MFU65:MFW68 MPQ65:MPS68 MZM65:MZO68 NJI65:NJK68 NTE65:NTG68 ODA65:ODC68 OMW65:OMY68 OWS65:OWU68 PGO65:PGQ68 PQK65:PQM68 QAG65:QAI68 QKC65:QKE68 QTY65:QUA68 RDU65:RDW68 RNQ65:RNS68 RXM65:RXO68 SHI65:SHK68 SRE65:SRG68 TBA65:TBC68 TKW65:TKY68 TUS65:TUU68 UEO65:UEQ68 UOK65:UOM68 UYG65:UYI68 VIC65:VIE68 VRY65:VSA68 WBU65:WBW68 WLQ65:WLS68 G65:G68 WVM60:WVO63 JA60:JC63 SW60:SY63 ACS60:ACU63 AMO60:AMQ63 AWK60:AWM63 BGG60:BGI63 BQC60:BQE63 BZY60:CAA63 CJU60:CJW63 CTQ60:CTS63 DDM60:DDO63 DNI60:DNK63 DXE60:DXG63 EHA60:EHC63 EQW60:EQY63 FAS60:FAU63 FKO60:FKQ63 FUK60:FUM63 GEG60:GEI63 GOC60:GOE63 GXY60:GYA63 HHU60:HHW63 HRQ60:HRS63 IBM60:IBO63 ILI60:ILK63 IVE60:IVG63 JFA60:JFC63 JOW60:JOY63 JYS60:JYU63 KIO60:KIQ63 KSK60:KSM63 LCG60:LCI63 LMC60:LME63 LVY60:LWA63 MFU60:MFW63 MPQ60:MPS63 MZM60:MZO63 NJI60:NJK63 NTE60:NTG63 ODA60:ODC63 OMW60:OMY63 OWS60:OWU63 PGO60:PGQ63 PQK60:PQM63 QAG60:QAI63 QKC60:QKE63 QTY60:QUA63 RDU60:RDW63 RNQ60:RNS63 RXM60:RXO63 SHI60:SHK63 SRE60:SRG63 TBA60:TBC63 TKW60:TKY63 TUS60:TUU63 UEO60:UEQ63 UOK60:UOM63 UYG60:UYI63 VIC60:VIE63 VRY60:VSA63 WBU60:WBW63 WLQ60:WLS63 G60:G63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formula1>"Seçiniz,Eşi,Kızı,Oğlu,Anne,Baba"</formula1>
    </dataValidation>
    <dataValidation type="list" showInputMessage="1" showErrorMessage="1" sqref="WVN69:WVN74 JB69:JB74 SX69:SX74 ACT69:ACT74 AMP69:AMP74 AWL69:AWL74 BGH69:BGH74 BQD69:BQD74 BZZ69:BZZ74 CJV69:CJV74 CTR69:CTR74 DDN69:DDN74 DNJ69:DNJ74 DXF69:DXF74 EHB69:EHB74 EQX69:EQX74 FAT69:FAT74 FKP69:FKP74 FUL69:FUL74 GEH69:GEH74 GOD69:GOD74 GXZ69:GXZ74 HHV69:HHV74 HRR69:HRR74 IBN69:IBN74 ILJ69:ILJ74 IVF69:IVF74 JFB69:JFB74 JOX69:JOX74 JYT69:JYT74 KIP69:KIP74 KSL69:KSL74 LCH69:LCH74 LMD69:LMD74 LVZ69:LVZ74 MFV69:MFV74 MPR69:MPR74 MZN69:MZN74 NJJ69:NJJ74 NTF69:NTF74 ODB69:ODB74 OMX69:OMX74 OWT69:OWT74 PGP69:PGP74 PQL69:PQL74 QAH69:QAH74 QKD69:QKD74 QTZ69:QTZ74 RDV69:RDV74 RNR69:RNR74 RXN69:RXN74 SHJ69:SHJ74 SRF69:SRF74 TBB69:TBB74 TKX69:TKX74 TUT69:TUT74 UEP69:UEP74 UOL69:UOL74 UYH69:UYH74 VID69:VID74 VRZ69:VRZ74 WBV69:WBV74 WVN25:WVN33 WLR5:WLR19 WVN5:WVN19 JB5:JB19 SX5:SX19 ACT5:ACT19 AMP5:AMP19 AWL5:AWL19 BGH5:BGH19 BQD5:BQD19 BZZ5:BZZ19 CJV5:CJV19 CTR5:CTR19 DDN5:DDN19 DNJ5:DNJ19 DXF5:DXF19 EHB5:EHB19 EQX5:EQX19 FAT5:FAT19 FKP5:FKP19 FUL5:FUL19 GEH5:GEH19 GOD5:GOD19 GXZ5:GXZ19 HHV5:HHV19 HRR5:HRR19 IBN5:IBN19 ILJ5:ILJ19 IVF5:IVF19 JFB5:JFB19 JOX5:JOX19 JYT5:JYT19 KIP5:KIP19 KSL5:KSL19 LCH5:LCH19 LMD5:LMD19 LVZ5:LVZ19 MFV5:MFV19 MPR5:MPR19 MZN5:MZN19 NJJ5:NJJ19 NTF5:NTF19 ODB5:ODB19 OMX5:OMX19 OWT5:OWT19 PGP5:PGP19 PQL5:PQL19 QAH5:QAH19 QKD5:QKD19 QTZ5:QTZ19 RDV5:RDV19 RNR5:RNR19 RXN5:RXN19 SHJ5:SHJ19 SRF5:SRF19 TBB5:TBB19 TKX5:TKX19 TUT5:TUT19 UEP5:UEP19 UOL5:UOL19 UYH5:UYH19 VID5:VID19 VRZ5:VRZ19 WBV5:WBV19 WLR25:WLR33 WBV25:WBV33 VRZ25:VRZ33 VID25:VID33 UYH25:UYH33 UOL25:UOL33 UEP25:UEP33 TUT25:TUT33 TKX25:TKX33 TBB25:TBB33 SRF25:SRF33 SHJ25:SHJ33 RXN25:RXN33 RNR25:RNR33 RDV25:RDV33 QTZ25:QTZ33 QKD25:QKD33 QAH25:QAH33 PQL25:PQL33 PGP25:PGP33 OWT25:OWT33 OMX25:OMX33 ODB25:ODB33 NTF25:NTF33 NJJ25:NJJ33 MZN25:MZN33 MPR25:MPR33 MFV25:MFV33 LVZ25:LVZ33 LMD25:LMD33 LCH25:LCH33 KSL25:KSL33 KIP25:KIP33 JYT25:JYT33 JOX25:JOX33 JFB25:JFB33 IVF25:IVF33 ILJ25:ILJ33 IBN25:IBN33 HRR25:HRR33 HHV25:HHV33 GXZ25:GXZ33 GOD25:GOD33 GEH25:GEH33 FUL25:FUL33 FKP25:FKP33 FAT25:FAT33 EQX25:EQX33 EHB25:EHB33 DXF25:DXF33 DNJ25:DNJ33 DDN25:DDN33 CTR25:CTR33 CJV25:CJV33 BZZ25:BZZ33 BQD25:BQD33 BGH25:BGH33 AWL25:AWL33 AMP25:AMP33 ACT25:ACT33 SX25:SX33 JB25:JB33 VRZ64 VID64 UYH64 UOL64 UEP64 TUT64 TKX64 TBB64 SRF64 SHJ64 RXN64 RNR64 RDV64 QTZ64 QKD64 QAH64 PQL64 PGP64 OWT64 OMX64 ODB64 NTF64 NJJ64 MZN64 MPR64 MFV64 LVZ64 LMD64 LCH64 KSL64 KIP64 JYT64 JOX64 JFB64 IVF64 ILJ64 IBN64 HRR64 HHV64 GXZ64 GOD64 GEH64 FUL64 FKP64 FAT64 EQX64 EHB64 DXF64 DNJ64 DDN64 CTR64 CJV64 BZZ64 BQD64 BGH64 AWL64 AMP64 ACT64 SX64 JB64 WVN64 WLR64 WLR69:WLR74 WLR35:WLR49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BV64 WVN54:WVN59 JB54:JB59 SX54:SX59 ACT54:ACT59 AMP54:AMP59 AWL54:AWL59 BGH54:BGH59 BQD54:BQD59 BZZ54:BZZ59 CJV54:CJV59 CTR54:CTR59 DDN54:DDN59 DNJ54:DNJ59 DXF54:DXF59 EHB54:EHB59 EQX54:EQX59 FAT54:FAT59 FKP54:FKP59 FUL54:FUL59 GEH54:GEH59 GOD54:GOD59 GXZ54:GXZ59 HHV54:HHV59 HRR54:HRR59 IBN54:IBN59 ILJ54:ILJ59 IVF54:IVF59 JFB54:JFB59 JOX54:JOX59 JYT54:JYT59 KIP54:KIP59 KSL54:KSL59 LCH54:LCH59 LMD54:LMD59 LVZ54:LVZ59 MFV54:MFV59 MPR54:MPR59 MZN54:MZN59 NJJ54:NJJ59 NTF54:NTF59 ODB54:ODB59 OMX54:OMX59 OWT54:OWT59 PGP54:PGP59 PQL54:PQL59 QAH54:QAH59 QKD54:QKD59 QTZ54:QTZ59 RDV54:RDV59 RNR54:RNR59 RXN54:RXN59 SHJ54:SHJ59 SRF54:SRF59 TBB54:TBB59 TKX54:TKX59 TUT54:TUT59 UEP54:UEP59 UOL54:UOL59 UYH54:UYH59 VID54:VID59 VRZ54:VRZ59 WBV54:WBV59 WLR54:WLR59">
      <formula1>"Seçiniz,Normal,İlk Giriş Aidatı,SGDP"</formula1>
    </dataValidation>
    <dataValidation type="whole" allowBlank="1" showInputMessage="1" showErrorMessage="1" sqref="WVM69:WVM74 JA69:JA74 SW69:SW74 ACS69:ACS74 AMO69:AMO74 AWK69:AWK74 BGG69:BGG74 BQC69:BQC74 BZY69:BZY74 CJU69:CJU74 CTQ69:CTQ74 DDM69:DDM74 DNI69:DNI74 DXE69:DXE74 EHA69:EHA74 EQW69:EQW74 FAS69:FAS74 FKO69:FKO74 FUK69:FUK74 GEG69:GEG74 GOC69:GOC74 GXY69:GXY74 HHU69:HHU74 HRQ69:HRQ74 IBM69:IBM74 ILI69:ILI74 IVE69:IVE74 JFA69:JFA74 JOW69:JOW74 JYS69:JYS74 KIO69:KIO74 KSK69:KSK74 LCG69:LCG74 LMC69:LMC74 LVY69:LVY74 MFU69:MFU74 MPQ69:MPQ74 MZM69:MZM74 NJI69:NJI74 NTE69:NTE74 ODA69:ODA74 OMW69:OMW74 OWS69:OWS74 PGO69:PGO74 PQK69:PQK74 QAG69:QAG74 QKC69:QKC74 QTY69:QTY74 RDU69:RDU74 RNQ69:RNQ74 RXM69:RXM74 SHI69:SHI74 SRE69:SRE74 TBA69:TBA74 TKW69:TKW74 TUS69:TUS74 UEO69:UEO74 UOK69:UOK74 UYG69:UYG74 VIC69:VIC74 VRY69:VRY74 WBU69:WBU74 WBU4:WBU19 WLQ4:WLQ19 WVM4:WVM19 JA4:JA19 SW4:SW19 ACS4:ACS19 AMO4:AMO19 AWK4:AWK19 BGG4:BGG19 BQC4:BQC19 BZY4:BZY19 CJU4:CJU19 CTQ4:CTQ19 DDM4:DDM19 DNI4:DNI19 DXE4:DXE19 EHA4:EHA19 EQW4:EQW19 FAS4:FAS19 FKO4:FKO19 FUK4:FUK19 GEG4:GEG19 GOC4:GOC19 GXY4:GXY19 HHU4:HHU19 HRQ4:HRQ19 IBM4:IBM19 ILI4:ILI19 IVE4:IVE19 JFA4:JFA19 JOW4:JOW19 JYS4:JYS19 KIO4:KIO19 KSK4:KSK19 LCG4:LCG19 LMC4:LMC19 LVY4:LVY19 MFU4:MFU19 MPQ4:MPQ19 MZM4:MZM19 NJI4:NJI19 NTE4:NTE19 ODA4:ODA19 OMW4:OMW19 OWS4:OWS19 PGO4:PGO19 PQK4:PQK19 QAG4:QAG19 QKC4:QKC19 QTY4:QTY19 RDU4:RDU19 RNQ4:RNQ19 RXM4:RXM19 SHI4:SHI19 SRE4:SRE19 TBA4:TBA19 TKW4:TKW19 TUS4:TUS19 UEO4:UEO19 UOK4:UOK19 UYG4:UYG19 VIC4:VIC19 VRY4:VRY19 VRY64 VIC64 UYG64 UOK64 UEO64 TUS64 TKW64 TBA64 SRE64 SHI64 RXM64 RNQ64 RDU64 QTY64 QKC64 QAG64 PQK64 PGO64 OWS64 OMW64 ODA64 NTE64 NJI64 MZM64 MPQ64 MFU64 LVY64 LMC64 LCG64 KSK64 KIO64 JYS64 JOW64 JFA64 IVE64 ILI64 IBM64 HRQ64 HHU64 GXY64 GOC64 GEG64 FUK64 FKO64 FAS64 EQW64 EHA64 DXE64 DNI64 DDM64 CTQ64 CJU64 BZY64 BQC64 BGG64 AWK64 AMO64 ACS64 SW64 JA64 WVM64 WLQ64 WLQ69:WLQ74 WLQ24:WLQ49 WVM24:WVM49 JA24:JA49 SW24:SW49 ACS24:ACS49 AMO24:AMO49 AWK24:AWK49 BGG24:BGG49 BQC24:BQC49 BZY24:BZY49 CJU24:CJU49 CTQ24:CTQ49 DDM24:DDM49 DNI24:DNI49 DXE24:DXE49 EHA24:EHA49 EQW24:EQW49 FAS24:FAS49 FKO24:FKO49 FUK24:FUK49 GEG24:GEG49 GOC24:GOC49 GXY24:GXY49 HHU24:HHU49 HRQ24:HRQ49 IBM24:IBM49 ILI24:ILI49 IVE24:IVE49 JFA24:JFA49 JOW24:JOW49 JYS24:JYS49 KIO24:KIO49 KSK24:KSK49 LCG24:LCG49 LMC24:LMC49 LVY24:LVY49 MFU24:MFU49 MPQ24:MPQ49 MZM24:MZM49 NJI24:NJI49 NTE24:NTE49 ODA24:ODA49 OMW24:OMW49 OWS24:OWS49 PGO24:PGO49 PQK24:PQK49 QAG24:QAG49 QKC24:QKC49 QTY24:QTY49 RDU24:RDU49 RNQ24:RNQ49 RXM24:RXM49 SHI24:SHI49 SRE24:SRE49 TBA24:TBA49 TKW24:TKW49 TUS24:TUS49 UEO24:UEO49 UOK24:UOK49 UYG24:UYG49 VIC24:VIC49 VRY24:VRY49 WBU24:WBU49 WBU64 WVM54:WVM59 JA54:JA59 SW54:SW59 ACS54:ACS59 AMO54:AMO59 AWK54:AWK59 BGG54:BGG59 BQC54:BQC59 BZY54:BZY59 CJU54:CJU59 CTQ54:CTQ59 DDM54:DDM59 DNI54:DNI59 DXE54:DXE59 EHA54:EHA59 EQW54:EQW59 FAS54:FAS59 FKO54:FKO59 FUK54:FUK59 GEG54:GEG59 GOC54:GOC59 GXY54:GXY59 HHU54:HHU59 HRQ54:HRQ59 IBM54:IBM59 ILI54:ILI59 IVE54:IVE59 JFA54:JFA59 JOW54:JOW59 JYS54:JYS59 KIO54:KIO59 KSK54:KSK59 LCG54:LCG59 LMC54:LMC59 LVY54:LVY59 MFU54:MFU59 MPQ54:MPQ59 MZM54:MZM59 NJI54:NJI59 NTE54:NTE59 ODA54:ODA59 OMW54:OMW59 OWS54:OWS59 PGO54:PGO59 PQK54:PQK59 QAG54:QAG59 QKC54:QKC59 QTY54:QTY59 RDU54:RDU59 RNQ54:RNQ59 RXM54:RXM59 SHI54:SHI59 SRE54:SRE59 TBA54:TBA59 TKW54:TKW59 TUS54:TUS59 UEO54:UEO59 UOK54:UOK59 UYG54:UYG59 VIC54:VIC59 VRY54:VRY59 WBU54:WBU59 WLQ54:WLQ59">
      <formula1>1985</formula1>
      <formula2>2016</formula2>
    </dataValidation>
    <dataValidation type="whole" showInputMessage="1" showErrorMessage="1" sqref="WVN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LR4 WVN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F4:F78">
      <formula1>1</formula1>
      <formula2>12</formula2>
    </dataValidation>
    <dataValidation type="list" allowBlank="1" showInputMessage="1" showErrorMessage="1" sqref="WLV69:WLV74 WVR69:WVR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JF69:JF74 TB69:TB74 ACX69:ACX74 AMT69:AMT74 AWP69:AWP74 BGL69:BGL74 BQH69:BQH74 CAD69:CAD74 CJZ69:CJZ74 CTV69:CTV74 DDR69:DDR74 DNN69:DNN74 DXJ69:DXJ74 EHF69:EHF74 ERB69:ERB74 FAX69:FAX74 FKT69:FKT74 FUP69:FUP74 GEL69:GEL74 GOH69:GOH74 GYD69:GYD74 HHZ69:HHZ74 HRV69:HRV74 IBR69:IBR74 ILN69:ILN74 IVJ69:IVJ74 JFF69:JFF74 JPB69:JPB74 JYX69:JYX74 KIT69:KIT74 KSP69:KSP74 LCL69:LCL74 LMH69:LMH74 LWD69:LWD74 MFZ69:MFZ74 MPV69:MPV74 MZR69:MZR74 NJN69:NJN74 NTJ69:NTJ74 ODF69:ODF74 ONB69:ONB74 OWX69:OWX74 PGT69:PGT74 PQP69:PQP74 QAL69:QAL74 QKH69:QKH74 QUD69:QUD74 RDZ69:RDZ74 RNV69:RNV74 RXR69:RXR74 SHN69:SHN74 SRJ69:SRJ74 TBF69:TBF74 TLB69:TLB74 TUX69:TUX74 UET69:UET74 UOP69:UOP74 UYL69:UYL74 VIH69:VIH74 VSD69:VSD74 WLV25:WLV33 WBZ5:WBZ19 WLV5:WLV19 JG20:JG23 TC20:TC23 ACY20:ACY23 AMU20:AMU23 AWQ20:AWQ23 BGM20:BGM23 BQI20:BQI23 CAE20:CAE23 CKA20:CKA23 CTW20:CTW23 DDS20:DDS23 DNO20:DNO23 DXK20:DXK23 EHG20:EHG23 ERC20:ERC23 FAY20:FAY23 FKU20:FKU23 FUQ20:FUQ23 GEM20:GEM23 GOI20:GOI23 GYE20:GYE23 HIA20:HIA23 HRW20:HRW23 IBS20:IBS23 ILO20:ILO23 IVK20:IVK23 JFG20:JFG23 JPC20:JPC23 JYY20:JYY23 KIU20:KIU23 KSQ20:KSQ23 LCM20:LCM23 LMI20:LMI23 LWE20:LWE23 MGA20:MGA23 MPW20:MPW23 MZS20:MZS23 NJO20:NJO23 NTK20:NTK23 ODG20:ODG23 ONC20:ONC23 OWY20:OWY23 PGU20:PGU23 PQQ20:PQQ23 QAM20:QAM23 QKI20:QKI23 QUE20:QUE23 REA20:REA23 RNW20:RNW23 RXS20:RXS23 SHO20:SHO23 SRK20:SRK23 TBG20:TBG23 TLC20:TLC23 TUY20:TUY23 UEU20:UEU23 UOQ20:UOQ23 UYM20:UYM23 VII20:VII23 VSE20:VSE23 WCA20:WCA23 WLW20:WLW23 WVS20:WVS23 WVR5:WVR19 JF5:JF19 TB5:TB19 ACX5:ACX19 AMT5:AMT19 AWP5:AWP19 BGL5:BGL19 BQH5:BQH19 CAD5:CAD19 CJZ5:CJZ19 CTV5:CTV19 DDR5:DDR19 DNN5:DNN19 DXJ5:DXJ19 EHF5:EHF19 ERB5:ERB19 FAX5:FAX19 FKT5:FKT19 FUP5:FUP19 GEL5:GEL19 GOH5:GOH19 GYD5:GYD19 HHZ5:HHZ19 HRV5:HRV19 IBR5:IBR19 ILN5:ILN19 IVJ5:IVJ19 JFF5:JFF19 JPB5:JPB19 JYX5:JYX19 KIT5:KIT19 KSP5:KSP19 LCL5:LCL19 LMH5:LMH19 LWD5:LWD19 MFZ5:MFZ19 MPV5:MPV19 MZR5:MZR19 NJN5:NJN19 NTJ5:NTJ19 ODF5:ODF19 ONB5:ONB19 OWX5:OWX19 PGT5:PGT19 PQP5:PQP19 QAL5:QAL19 QKH5:QKH19 QUD5:QUD19 RDZ5:RDZ19 RNV5:RNV19 RXR5:RXR19 SHN5:SHN19 SRJ5:SRJ19 TBF5:TBF19 TLB5:TLB19 TUX5:TUX19 UET5:UET19 UOP5:UOP19 UYL5:UYL19 VIH5:VIH19 VSD5:VSD19 WBZ25:WBZ33 VSD25:VSD33 VIH25:VIH33 UYL25:UYL33 UOP25:UOP33 UET25:UET33 TUX25:TUX33 TLB25:TLB33 TBF25:TBF33 SRJ25:SRJ33 SHN25:SHN33 RXR25:RXR33 RNV25:RNV33 RDZ25:RDZ33 QUD25:QUD33 QKH25:QKH33 QAL25:QAL33 PQP25:PQP33 PGT25:PGT33 OWX25:OWX33 ONB25:ONB33 ODF25:ODF33 NTJ25:NTJ33 NJN25:NJN33 MZR25:MZR33 MPV25:MPV33 MFZ25:MFZ33 LWD25:LWD33 LMH25:LMH33 LCL25:LCL33 KSP25:KSP33 KIT25:KIT33 JYX25:JYX33 JPB25:JPB33 JFF25:JFF33 IVJ25:IVJ33 ILN25:ILN33 IBR25:IBR33 HRV25:HRV33 HHZ25:HHZ33 GYD25:GYD33 GOH25:GOH33 GEL25:GEL33 FUP25:FUP33 FKT25:FKT33 FAX25:FAX33 ERB25:ERB33 EHF25:EHF33 DXJ25:DXJ33 DNN25:DNN33 DDR25:DDR33 CTV25:CTV33 CJZ25:CJZ33 CAD25:CAD33 BQH25:BQH33 BGL25:BGL33 AWP25:AWP33 AMT25:AMT33 ACX25:ACX33 TB25:TB33 JF25:JF33 WVR25:WVR33 VIH64 UYL64 UOP64 UET64 TUX64 TLB64 TBF64 SRJ64 SHN64 RXR64 RNV64 RDZ64 QUD64 QKH64 QAL64 PQP64 PGT64 OWX64 ONB64 ODF64 NTJ64 NJN64 MZR64 MPV64 MFZ64 LWD64 LMH64 LCL64 KSP64 KIT64 JYX64 JPB64 JFF64 IVJ64 ILN64 IBR64 HRV64 HHZ64 GYD64 GOH64 GEL64 FUP64 FKT64 FAX64 ERB64 EHF64 DXJ64 DNN64 DDR64 CTV64 CJZ64 CAD64 BQH64 BGL64 AWP64 AMT64 ACX64 TB64 JF64 WVR64 WLV64 WBZ64 WVS65:WVS68 WBZ69:WBZ74 JG65:JG68 TC65:TC68 ACY65:ACY68 AMU65:AMU68 AWQ65:AWQ68 BGM65:BGM68 BQI65:BQI68 CAE65:CAE68 CKA65:CKA68 CTW65:CTW68 DDS65:DDS68 DNO65:DNO68 DXK65:DXK68 EHG65:EHG68 ERC65:ERC68 FAY65:FAY68 FKU65:FKU68 FUQ65:FUQ68 GEM65:GEM68 GOI65:GOI68 GYE65:GYE68 HIA65:HIA68 HRW65:HRW68 IBS65:IBS68 ILO65:ILO68 IVK65:IVK68 JFG65:JFG68 JPC65:JPC68 JYY65:JYY68 KIU65:KIU68 KSQ65:KSQ68 LCM65:LCM68 LMI65:LMI68 LWE65:LWE68 MGA65:MGA68 MPW65:MPW68 MZS65:MZS68 NJO65:NJO68 NTK65:NTK68 ODG65:ODG68 ONC65:ONC68 OWY65:OWY68 PGU65:PGU68 PQQ65:PQQ68 QAM65:QAM68 QKI65:QKI68 QUE65:QUE68 REA65:REA68 RNW65:RNW68 RXS65:RXS68 SHO65:SHO68 SRK65:SRK68 TBG65:TBG68 TLC65:TLC68 TUY65:TUY68 UEU65:UEU68 UOQ65:UOQ68 UYM65:UYM68 VII65:VII68 VSE65:VSE68 WCA65:WCA68 WLW65:WLW68 WBZ35:WBZ49 WLV35:WLV49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VSD64 WLV54:WLV59 WVR54:WVR59 JG60:JG63 TC60:TC63 ACY60:ACY63 AMU60:AMU63 AWQ60:AWQ63 BGM60:BGM63 BQI60:BQI63 CAE60:CAE63 CKA60:CKA63 CTW60:CTW63 DDS60:DDS63 DNO60:DNO63 DXK60:DXK63 EHG60:EHG63 ERC60:ERC63 FAY60:FAY63 FKU60:FKU63 FUQ60:FUQ63 GEM60:GEM63 GOI60:GOI63 GYE60:GYE63 HIA60:HIA63 HRW60:HRW63 IBS60:IBS63 ILO60:ILO63 IVK60:IVK63 JFG60:JFG63 JPC60:JPC63 JYY60:JYY63 KIU60:KIU63 KSQ60:KSQ63 LCM60:LCM63 LMI60:LMI63 LWE60:LWE63 MGA60:MGA63 MPW60:MPW63 MZS60:MZS63 NJO60:NJO63 NTK60:NTK63 ODG60:ODG63 ONC60:ONC63 OWY60:OWY63 PGU60:PGU63 PQQ60:PQQ63 QAM60:QAM63 QKI60:QKI63 QUE60:QUE63 REA60:REA63 RNW60:RNW63 RXS60:RXS63 SHO60:SHO63 SRK60:SRK63 TBG60:TBG63 TLC60:TLC63 TUY60:TUY63 UEU60:UEU63 UOQ60:UOQ63 UYM60:UYM63 VII60:VII63 VSE60:VSE63 WCA60:WCA63 WLW60:WLW63 WVS60:WVS63 JF54:JF59 TB54:TB59 ACX54:ACX59 AMT54:AMT59 AWP54:AWP59 BGL54:BGL59 BQH54:BQH59 CAD54:CAD59 CJZ54:CJZ59 CTV54:CTV59 DDR54:DDR59 DNN54:DNN59 DXJ54:DXJ59 EHF54:EHF59 ERB54:ERB59 FAX54:FAX59 FKT54:FKT59 FUP54:FUP59 GEL54:GEL59 GOH54:GOH59 GYD54:GYD59 HHZ54:HHZ59 HRV54:HRV59 IBR54:IBR59 ILN54:ILN59 IVJ54:IVJ59 JFF54:JFF59 JPB54:JPB59 JYX54:JYX59 KIT54:KIT59 KSP54:KSP59 LCL54:LCL59 LMH54:LMH59 LWD54:LWD59 MFZ54:MFZ59 MPV54:MPV59 MZR54:MZR59 NJN54:NJN59 NTJ54:NTJ59 ODF54:ODF59 ONB54:ONB59 OWX54:OWX59 PGT54:PGT59 PQP54:PQP59 QAL54:QAL59 QKH54:QKH59 QUD54:QUD59 RDZ54:RDZ59 RNV54:RNV59 RXR54:RXR59 SHN54:SHN59 SRJ54:SRJ59 TBF54:TBF59 TLB54:TLB59 TUX54:TUX59 UET54:UET59 UOP54:UOP59 UYL54:UYL59 VIH54:VIH59 VSD54:VSD59 WVS50:WVS53 WBZ54:WBZ5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formula1>"Seçiniz,Bekar,Boşanmış,Dul,Evli"</formula1>
    </dataValidation>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s>
  <pageMargins left="0.70866141732283472" right="0.70866141732283472" top="0.74803149606299213" bottom="0.74803149606299213" header="0.31496062992125984" footer="0.31496062992125984"/>
  <pageSetup paperSize="9" scale="3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33" si="4">IF(D15="Normal",IF(OR(E15&gt;=1982,AND(E15=1981,F15 &gt;=4)),ROUND(G15*0.14,2),ROUND(G15*0.12,2)),IF(D15="İlk Giriş Aidatı",ROUND(G15*0.25,2),IF(D15="SGDP",IF(OR(E15&gt;=2000,AND(E15=1999,F15 &gt;=10)),ROUND(G15*0.075,2),ROUND(G15*0.06,2)),0)))</f>
        <v>0</v>
      </c>
      <c r="I15" s="13">
        <f t="shared" ref="I15:I33"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33" si="6">IF(D15="SGDP",0,IF(E15&gt;=2016,ROUND((H15+I15)*0.07,2),IF(OR(E15&gt;=1994,AND(E15=1993,F15 &gt;=11)),ROUND((H15+I15)*0.12,2),IF(OR(E15&gt;=1984,AND(E15=1983,F15 &gt;=9)),0,ROUND((H15+I15)*0.15,2)))))</f>
        <v>0</v>
      </c>
      <c r="K15" s="13">
        <f t="shared" ref="K15:K33"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si="4"/>
        <v>0</v>
      </c>
      <c r="I29" s="13">
        <f t="shared" si="5"/>
        <v>0</v>
      </c>
      <c r="J29" s="13">
        <f t="shared" si="6"/>
        <v>0</v>
      </c>
      <c r="K29" s="13">
        <f t="shared" si="7"/>
        <v>0</v>
      </c>
    </row>
    <row r="30" spans="1:11" s="1" customFormat="1" ht="21.95" customHeight="1">
      <c r="A30" s="10"/>
      <c r="B30" s="10"/>
      <c r="C30" s="11"/>
      <c r="D30" s="11"/>
      <c r="E30" s="11"/>
      <c r="F30" s="11"/>
      <c r="G30" s="12"/>
      <c r="H30" s="13">
        <f t="shared" si="4"/>
        <v>0</v>
      </c>
      <c r="I30" s="13">
        <f t="shared" si="5"/>
        <v>0</v>
      </c>
      <c r="J30" s="13">
        <f t="shared" si="6"/>
        <v>0</v>
      </c>
      <c r="K30" s="13">
        <f t="shared" si="7"/>
        <v>0</v>
      </c>
    </row>
    <row r="31" spans="1:11" s="1" customFormat="1" ht="21.95" customHeight="1">
      <c r="A31" s="10"/>
      <c r="B31" s="10"/>
      <c r="C31" s="11"/>
      <c r="D31" s="11"/>
      <c r="E31" s="11"/>
      <c r="F31" s="11"/>
      <c r="G31" s="12"/>
      <c r="H31" s="13">
        <f t="shared" si="4"/>
        <v>0</v>
      </c>
      <c r="I31" s="13">
        <f t="shared" si="5"/>
        <v>0</v>
      </c>
      <c r="J31" s="13">
        <f t="shared" si="6"/>
        <v>0</v>
      </c>
      <c r="K31" s="13">
        <f t="shared" si="7"/>
        <v>0</v>
      </c>
    </row>
    <row r="32" spans="1:11" s="1" customFormat="1" ht="21.95" customHeight="1">
      <c r="A32" s="10"/>
      <c r="B32" s="10"/>
      <c r="C32" s="11"/>
      <c r="D32" s="11"/>
      <c r="E32" s="11"/>
      <c r="F32" s="11"/>
      <c r="G32" s="12"/>
      <c r="H32" s="13">
        <f t="shared" si="4"/>
        <v>0</v>
      </c>
      <c r="I32" s="13">
        <f t="shared" si="5"/>
        <v>0</v>
      </c>
      <c r="J32" s="13">
        <f t="shared" si="6"/>
        <v>0</v>
      </c>
      <c r="K32" s="13">
        <f t="shared" si="7"/>
        <v>0</v>
      </c>
    </row>
    <row r="33" spans="1:11" s="1" customFormat="1" ht="21.95" customHeight="1">
      <c r="A33" s="10"/>
      <c r="B33" s="10"/>
      <c r="C33" s="11"/>
      <c r="D33" s="11"/>
      <c r="E33" s="11"/>
      <c r="F33" s="11"/>
      <c r="G33" s="12"/>
      <c r="H33" s="13">
        <f t="shared" si="4"/>
        <v>0</v>
      </c>
      <c r="I33" s="13">
        <f t="shared" si="5"/>
        <v>0</v>
      </c>
      <c r="J33" s="13">
        <f t="shared" si="6"/>
        <v>0</v>
      </c>
      <c r="K33" s="13">
        <f t="shared" si="7"/>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43" si="8">IF(D35="Normal",IF(OR(E35&gt;=1982,AND(E35=1981,F35 &gt;=4)),ROUND(G35*0.14,2),ROUND(G35*0.12,2)),IF(D35="İlk Giriş Aidatı",ROUND(G35*0.25,2),IF(D35="SGDP",IF(OR(E35&gt;=2000,AND(E35=1999,F35 &gt;=10)),ROUND(G35*0.075,2),ROUND(G35*0.06,2)),0)))</f>
        <v>0</v>
      </c>
      <c r="I35" s="13">
        <f t="shared" ref="I35:I43" si="9">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43" si="10">IF(D35="SGDP",0,IF(E35&gt;=2016,ROUND((H35+I35)*0.07,2),IF(OR(E35&gt;=1994,AND(E35=1993,F35 &gt;=11)),ROUND((H35+I35)*0.12,2),IF(OR(E35&gt;=1984,AND(E35=1983,F35 &gt;=9)),0,ROUND((H35+I35)*0.15,2)))))</f>
        <v>0</v>
      </c>
      <c r="K35" s="13">
        <f t="shared" ref="K35:K43" si="11">H35+I35-J35</f>
        <v>0</v>
      </c>
    </row>
    <row r="36" spans="1:11" s="1" customFormat="1" ht="21.95" customHeight="1">
      <c r="A36" s="10"/>
      <c r="B36" s="10"/>
      <c r="C36" s="11"/>
      <c r="D36" s="11"/>
      <c r="E36" s="11"/>
      <c r="F36" s="11"/>
      <c r="G36" s="12"/>
      <c r="H36" s="13">
        <f t="shared" si="8"/>
        <v>0</v>
      </c>
      <c r="I36" s="13">
        <f t="shared" si="9"/>
        <v>0</v>
      </c>
      <c r="J36" s="13">
        <f t="shared" si="10"/>
        <v>0</v>
      </c>
      <c r="K36" s="13">
        <f t="shared" si="11"/>
        <v>0</v>
      </c>
    </row>
    <row r="37" spans="1:11" s="1" customFormat="1" ht="21.95" customHeight="1">
      <c r="A37" s="10"/>
      <c r="B37" s="10"/>
      <c r="C37" s="11"/>
      <c r="D37" s="11"/>
      <c r="E37" s="11"/>
      <c r="F37" s="11"/>
      <c r="G37" s="12"/>
      <c r="H37" s="13">
        <f t="shared" si="8"/>
        <v>0</v>
      </c>
      <c r="I37" s="13">
        <f t="shared" si="9"/>
        <v>0</v>
      </c>
      <c r="J37" s="13">
        <f t="shared" si="10"/>
        <v>0</v>
      </c>
      <c r="K37" s="13">
        <f t="shared" si="11"/>
        <v>0</v>
      </c>
    </row>
    <row r="38" spans="1:11" s="1" customFormat="1" ht="21.95" customHeight="1">
      <c r="A38" s="10"/>
      <c r="B38" s="10"/>
      <c r="C38" s="11"/>
      <c r="D38" s="11"/>
      <c r="E38" s="11"/>
      <c r="F38" s="11"/>
      <c r="G38" s="12"/>
      <c r="H38" s="13">
        <f t="shared" si="8"/>
        <v>0</v>
      </c>
      <c r="I38" s="13">
        <f t="shared" si="9"/>
        <v>0</v>
      </c>
      <c r="J38" s="13">
        <f t="shared" si="10"/>
        <v>0</v>
      </c>
      <c r="K38" s="13">
        <f t="shared" si="11"/>
        <v>0</v>
      </c>
    </row>
    <row r="39" spans="1:11" s="1" customFormat="1" ht="21.95" customHeight="1">
      <c r="A39" s="10"/>
      <c r="B39" s="10"/>
      <c r="C39" s="11"/>
      <c r="D39" s="11"/>
      <c r="E39" s="11"/>
      <c r="F39" s="11"/>
      <c r="G39" s="12"/>
      <c r="H39" s="13">
        <f t="shared" si="8"/>
        <v>0</v>
      </c>
      <c r="I39" s="13">
        <f t="shared" si="9"/>
        <v>0</v>
      </c>
      <c r="J39" s="13">
        <f t="shared" si="10"/>
        <v>0</v>
      </c>
      <c r="K39" s="13">
        <f t="shared" si="11"/>
        <v>0</v>
      </c>
    </row>
    <row r="40" spans="1:11" s="1" customFormat="1" ht="21.95" customHeight="1">
      <c r="A40" s="10"/>
      <c r="B40" s="10"/>
      <c r="C40" s="11"/>
      <c r="D40" s="11"/>
      <c r="E40" s="11"/>
      <c r="F40" s="11"/>
      <c r="G40" s="12"/>
      <c r="H40" s="13">
        <f t="shared" si="8"/>
        <v>0</v>
      </c>
      <c r="I40" s="13">
        <f t="shared" si="9"/>
        <v>0</v>
      </c>
      <c r="J40" s="13">
        <f t="shared" si="10"/>
        <v>0</v>
      </c>
      <c r="K40" s="13">
        <f t="shared" si="11"/>
        <v>0</v>
      </c>
    </row>
    <row r="41" spans="1:11" s="1" customFormat="1" ht="21.95" customHeight="1">
      <c r="A41" s="10"/>
      <c r="B41" s="10"/>
      <c r="C41" s="11"/>
      <c r="D41" s="11"/>
      <c r="E41" s="11"/>
      <c r="F41" s="11"/>
      <c r="G41" s="12"/>
      <c r="H41" s="13">
        <f t="shared" si="8"/>
        <v>0</v>
      </c>
      <c r="I41" s="13">
        <f t="shared" si="9"/>
        <v>0</v>
      </c>
      <c r="J41" s="13">
        <f t="shared" si="10"/>
        <v>0</v>
      </c>
      <c r="K41" s="13">
        <f t="shared" si="11"/>
        <v>0</v>
      </c>
    </row>
    <row r="42" spans="1:11" s="1" customFormat="1" ht="21.95" customHeight="1">
      <c r="A42" s="10"/>
      <c r="B42" s="10"/>
      <c r="C42" s="11"/>
      <c r="D42" s="11"/>
      <c r="E42" s="11"/>
      <c r="F42" s="11"/>
      <c r="G42" s="12"/>
      <c r="H42" s="13">
        <f t="shared" si="8"/>
        <v>0</v>
      </c>
      <c r="I42" s="13">
        <f t="shared" si="9"/>
        <v>0</v>
      </c>
      <c r="J42" s="13">
        <f t="shared" si="10"/>
        <v>0</v>
      </c>
      <c r="K42" s="13">
        <f t="shared" si="11"/>
        <v>0</v>
      </c>
    </row>
    <row r="43" spans="1:11" s="1" customFormat="1" ht="21.95" customHeight="1">
      <c r="A43" s="10"/>
      <c r="B43" s="10"/>
      <c r="C43" s="11"/>
      <c r="D43" s="11"/>
      <c r="E43" s="11"/>
      <c r="F43" s="11"/>
      <c r="G43" s="12"/>
      <c r="H43" s="13">
        <f t="shared" si="8"/>
        <v>0</v>
      </c>
      <c r="I43" s="13">
        <f t="shared" si="9"/>
        <v>0</v>
      </c>
      <c r="J43" s="13">
        <f t="shared" si="10"/>
        <v>0</v>
      </c>
      <c r="K43" s="13">
        <f t="shared" si="11"/>
        <v>0</v>
      </c>
    </row>
    <row r="44" spans="1:11" s="1" customFormat="1" ht="21.95" customHeight="1">
      <c r="A44" s="10"/>
      <c r="B44" s="10"/>
      <c r="C44" s="11"/>
      <c r="D44" s="11"/>
      <c r="E44" s="11"/>
      <c r="F44" s="11"/>
      <c r="G44" s="12"/>
      <c r="H44" s="13">
        <f>IF(D44="Normal",IF(OR(E44&gt;=1982,AND(E44=1981,F44 &gt;=4)),ROUND(G44*0.14,2),ROUND(G44*0.12,2)),IF(D44="İlk Giriş Aidatı",ROUND(G44*0.25,2),IF(D44="SGDP",IF(OR(E44&gt;=2000,AND(E44=1999,F44 &gt;=10)),ROUND(G44*0.075,2),ROUND(G44*0.06,2)),0)))</f>
        <v>0</v>
      </c>
      <c r="I44" s="13">
        <f>IF(D44="Normal",IF(OR(E44&gt;=1982,AND(E44=1981,F44 &gt;=4)),ROUND(G44*0.23,2),ROUND(G44*0.18,2)),IF(D44="İlk Giriş Aidatı",ROUND(G44*0.25,2),IF(D44="SGDP",IF(OR(E44&gt;=2014,AND(E44=2013,F44 &gt;=9)),ROUND(G44*0.245,2),IF(OR(E44&gt;=2009,AND(E44=2008,F44 &gt;=10)),ROUND(G44*0.235,2),IF(OR(E44&gt;=2000,AND(E44=1999,F44 &gt;=10)),ROUND(G44*0.225,2),ROUND(G44*0.18,2)))),0)))</f>
        <v>0</v>
      </c>
      <c r="J44" s="13">
        <f>IF(D44="SGDP",0,IF(E44&gt;=2016,ROUND((H44+I44)*0.07,2),IF(OR(E44&gt;=1994,AND(E44=1993,F44 &gt;=11)),ROUND((H44+I44)*0.12,2),IF(OR(E44&gt;=1984,AND(E44=1983,F44 &gt;=9)),0,ROUND((H44+I44)*0.15,2)))))</f>
        <v>0</v>
      </c>
      <c r="K44" s="13">
        <f>H44+I44-J44</f>
        <v>0</v>
      </c>
    </row>
    <row r="45" spans="1:11" s="1" customFormat="1" ht="21.95" customHeight="1">
      <c r="A45" s="10"/>
      <c r="B45" s="10"/>
      <c r="C45" s="11"/>
      <c r="D45" s="11"/>
      <c r="E45" s="11"/>
      <c r="F45" s="11"/>
      <c r="G45" s="12"/>
      <c r="H45" s="13">
        <f t="shared" ref="H45:H68" si="12">IF(D45="Normal",IF(OR(E45&gt;=1982,AND(E45=1981,F45 &gt;=4)),ROUND(G45*0.14,2),ROUND(G45*0.12,2)),IF(D45="İlk Giriş Aidatı",ROUND(G45*0.25,2),IF(D45="SGDP",IF(OR(E45&gt;=2000,AND(E45=1999,F45 &gt;=10)),ROUND(G45*0.075,2),ROUND(G45*0.06,2)),0)))</f>
        <v>0</v>
      </c>
      <c r="I45" s="13">
        <f t="shared" ref="I45:I68" si="13">IF(D45="Normal",IF(OR(E45&gt;=1982,AND(E45=1981,F45 &gt;=4)),ROUND(G45*0.23,2),ROUND(G45*0.18,2)),IF(D45="İlk Giriş Aidatı",ROUND(G45*0.25,2),IF(D45="SGDP",IF(OR(E45&gt;=2014,AND(E45=2013,F45 &gt;=9)),ROUND(G45*0.245,2),IF(OR(E45&gt;=2009,AND(E45=2008,F45 &gt;=10)),ROUND(G45*0.235,2),IF(OR(E45&gt;=2000,AND(E45=1999,F45 &gt;=10)),ROUND(G45*0.225,2),ROUND(G45*0.18,2)))),0)))</f>
        <v>0</v>
      </c>
      <c r="J45" s="13">
        <f t="shared" ref="J45:J68" si="14">IF(D45="SGDP",0,IF(E45&gt;=2016,ROUND((H45+I45)*0.07,2),IF(OR(E45&gt;=1994,AND(E45=1993,F45 &gt;=11)),ROUND((H45+I45)*0.12,2),IF(OR(E45&gt;=1984,AND(E45=1983,F45 &gt;=9)),0,ROUND((H45+I45)*0.15,2)))))</f>
        <v>0</v>
      </c>
      <c r="K45" s="13">
        <f t="shared" ref="K45:K68" si="15">H45+I45-J45</f>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ref="H49:H53" si="16">IF(D49="Normal",IF(OR(E49&gt;=1982,AND(E49=1981,F49 &gt;=4)),ROUND(G49*0.14,2),ROUND(G49*0.12,2)),IF(D49="İlk Giriş Aidatı",ROUND(G49*0.25,2),IF(D49="SGDP",IF(OR(E49&gt;=2000,AND(E49=1999,F49 &gt;=10)),ROUND(G49*0.075,2),ROUND(G49*0.06,2)),0)))</f>
        <v>0</v>
      </c>
      <c r="I49" s="13">
        <f t="shared" ref="I49:I53" si="17">IF(D49="Normal",IF(OR(E49&gt;=1982,AND(E49=1981,F49 &gt;=4)),ROUND(G49*0.23,2),ROUND(G49*0.18,2)),IF(D49="İlk Giriş Aidatı",ROUND(G49*0.25,2),IF(D49="SGDP",IF(OR(E49&gt;=2014,AND(E49=2013,F49 &gt;=9)),ROUND(G49*0.245,2),IF(OR(E49&gt;=2009,AND(E49=2008,F49 &gt;=10)),ROUND(G49*0.235,2),IF(OR(E49&gt;=2000,AND(E49=1999,F49 &gt;=10)),ROUND(G49*0.225,2),ROUND(G49*0.18,2)))),0)))</f>
        <v>0</v>
      </c>
      <c r="J49" s="13">
        <f t="shared" ref="J49:J53" si="18">IF(D49="SGDP",0,IF(E49&gt;=2016,ROUND((H49+I49)*0.07,2),IF(OR(E49&gt;=1994,AND(E49=1993,F49 &gt;=11)),ROUND((H49+I49)*0.12,2),IF(OR(E49&gt;=1984,AND(E49=1983,F49 &gt;=9)),0,ROUND((H49+I49)*0.15,2)))))</f>
        <v>0</v>
      </c>
      <c r="K49" s="13">
        <f t="shared" ref="K49:K53" si="19">H49+I49-J49</f>
        <v>0</v>
      </c>
    </row>
    <row r="50" spans="1:11" s="1" customFormat="1" ht="21.95" customHeight="1">
      <c r="A50" s="10"/>
      <c r="B50" s="10"/>
      <c r="C50" s="11"/>
      <c r="D50" s="11"/>
      <c r="E50" s="11"/>
      <c r="F50" s="11"/>
      <c r="G50" s="12"/>
      <c r="H50" s="13">
        <f t="shared" si="16"/>
        <v>0</v>
      </c>
      <c r="I50" s="13">
        <f t="shared" si="17"/>
        <v>0</v>
      </c>
      <c r="J50" s="13">
        <f t="shared" si="18"/>
        <v>0</v>
      </c>
      <c r="K50" s="13">
        <f t="shared" si="19"/>
        <v>0</v>
      </c>
    </row>
    <row r="51" spans="1:11" s="1" customFormat="1" ht="21.95" customHeight="1">
      <c r="A51" s="10"/>
      <c r="B51" s="10"/>
      <c r="C51" s="11"/>
      <c r="D51" s="11"/>
      <c r="E51" s="11"/>
      <c r="F51" s="11"/>
      <c r="G51" s="12"/>
      <c r="H51" s="13">
        <f t="shared" si="16"/>
        <v>0</v>
      </c>
      <c r="I51" s="13">
        <f t="shared" si="17"/>
        <v>0</v>
      </c>
      <c r="J51" s="13">
        <f t="shared" si="18"/>
        <v>0</v>
      </c>
      <c r="K51" s="13">
        <f t="shared" si="19"/>
        <v>0</v>
      </c>
    </row>
    <row r="52" spans="1:11" s="1" customFormat="1" ht="21.95" customHeight="1">
      <c r="A52" s="10"/>
      <c r="B52" s="10"/>
      <c r="C52" s="11"/>
      <c r="D52" s="11"/>
      <c r="E52" s="11"/>
      <c r="F52" s="11"/>
      <c r="G52" s="12"/>
      <c r="H52" s="13">
        <f t="shared" si="16"/>
        <v>0</v>
      </c>
      <c r="I52" s="13">
        <f t="shared" si="17"/>
        <v>0</v>
      </c>
      <c r="J52" s="13">
        <f t="shared" si="18"/>
        <v>0</v>
      </c>
      <c r="K52" s="13">
        <f t="shared" si="19"/>
        <v>0</v>
      </c>
    </row>
    <row r="53" spans="1:11" s="1" customFormat="1" ht="21.95" customHeight="1">
      <c r="A53" s="10"/>
      <c r="B53" s="10"/>
      <c r="C53" s="11"/>
      <c r="D53" s="11"/>
      <c r="E53" s="11"/>
      <c r="F53" s="11"/>
      <c r="G53" s="12"/>
      <c r="H53" s="13">
        <f t="shared" si="16"/>
        <v>0</v>
      </c>
      <c r="I53" s="13">
        <f t="shared" si="17"/>
        <v>0</v>
      </c>
      <c r="J53" s="13">
        <f t="shared" si="18"/>
        <v>0</v>
      </c>
      <c r="K53" s="13">
        <f t="shared" si="19"/>
        <v>0</v>
      </c>
    </row>
    <row r="54" spans="1:11" s="1" customFormat="1" ht="21.95" customHeight="1">
      <c r="A54" s="10"/>
      <c r="B54" s="10"/>
      <c r="C54" s="11"/>
      <c r="D54" s="11"/>
      <c r="E54" s="11"/>
      <c r="F54" s="11"/>
      <c r="G54" s="12"/>
      <c r="H54" s="13">
        <f>IF(D54="Normal",IF(OR(E54&gt;=1982,AND(E54=1981,F54 &gt;=4)),ROUND(G54*0.14,2),ROUND(G54*0.12,2)),IF(D54="İlk Giriş Aidatı",ROUND(G54*0.25,2),IF(D54="SGDP",IF(OR(E54&gt;=2000,AND(E54=1999,F54 &gt;=10)),ROUND(G54*0.075,2),ROUND(G54*0.06,2)),0)))</f>
        <v>0</v>
      </c>
      <c r="I54" s="13">
        <f>IF(D54="Normal",IF(OR(E54&gt;=1982,AND(E54=1981,F54 &gt;=4)),ROUND(G54*0.23,2),ROUND(G54*0.18,2)),IF(D54="İlk Giriş Aidatı",ROUND(G54*0.25,2),IF(D54="SGDP",IF(OR(E54&gt;=2014,AND(E54=2013,F54 &gt;=9)),ROUND(G54*0.245,2),IF(OR(E54&gt;=2009,AND(E54=2008,F54 &gt;=10)),ROUND(G54*0.235,2),IF(OR(E54&gt;=2000,AND(E54=1999,F54 &gt;=10)),ROUND(G54*0.225,2),ROUND(G54*0.18,2)))),0)))</f>
        <v>0</v>
      </c>
      <c r="J54" s="13">
        <f>IF(D54="SGDP",0,IF(E54&gt;=2016,ROUND((H54+I54)*0.07,2),IF(OR(E54&gt;=1994,AND(E54=1993,F54 &gt;=11)),ROUND((H54+I54)*0.12,2),IF(OR(E54&gt;=1984,AND(E54=1983,F54 &gt;=9)),0,ROUND((H54+I54)*0.15,2)))))</f>
        <v>0</v>
      </c>
      <c r="K54" s="13">
        <f>H54+I54-J54</f>
        <v>0</v>
      </c>
    </row>
    <row r="55" spans="1:11" s="1" customFormat="1" ht="21.95" customHeight="1">
      <c r="A55" s="10"/>
      <c r="B55" s="10"/>
      <c r="C55" s="11"/>
      <c r="D55" s="11"/>
      <c r="E55" s="11"/>
      <c r="F55" s="11"/>
      <c r="G55" s="12"/>
      <c r="H55" s="13">
        <f t="shared" ref="H55:H63" si="20">IF(D55="Normal",IF(OR(E55&gt;=1982,AND(E55=1981,F55 &gt;=4)),ROUND(G55*0.14,2),ROUND(G55*0.12,2)),IF(D55="İlk Giriş Aidatı",ROUND(G55*0.25,2),IF(D55="SGDP",IF(OR(E55&gt;=2000,AND(E55=1999,F55 &gt;=10)),ROUND(G55*0.075,2),ROUND(G55*0.06,2)),0)))</f>
        <v>0</v>
      </c>
      <c r="I55" s="13">
        <f t="shared" ref="I55:I63" si="21">IF(D55="Normal",IF(OR(E55&gt;=1982,AND(E55=1981,F55 &gt;=4)),ROUND(G55*0.23,2),ROUND(G55*0.18,2)),IF(D55="İlk Giriş Aidatı",ROUND(G55*0.25,2),IF(D55="SGDP",IF(OR(E55&gt;=2014,AND(E55=2013,F55 &gt;=9)),ROUND(G55*0.245,2),IF(OR(E55&gt;=2009,AND(E55=2008,F55 &gt;=10)),ROUND(G55*0.235,2),IF(OR(E55&gt;=2000,AND(E55=1999,F55 &gt;=10)),ROUND(G55*0.225,2),ROUND(G55*0.18,2)))),0)))</f>
        <v>0</v>
      </c>
      <c r="J55" s="13">
        <f t="shared" ref="J55:J63" si="22">IF(D55="SGDP",0,IF(E55&gt;=2016,ROUND((H55+I55)*0.07,2),IF(OR(E55&gt;=1994,AND(E55=1993,F55 &gt;=11)),ROUND((H55+I55)*0.12,2),IF(OR(E55&gt;=1984,AND(E55=1983,F55 &gt;=9)),0,ROUND((H55+I55)*0.15,2)))))</f>
        <v>0</v>
      </c>
      <c r="K55" s="13">
        <f t="shared" ref="K55:K63" si="23">H55+I55-J55</f>
        <v>0</v>
      </c>
    </row>
    <row r="56" spans="1:11" s="1" customFormat="1" ht="21.95" customHeight="1">
      <c r="A56" s="10"/>
      <c r="B56" s="10"/>
      <c r="C56" s="11"/>
      <c r="D56" s="11"/>
      <c r="E56" s="11"/>
      <c r="F56" s="11"/>
      <c r="G56" s="12"/>
      <c r="H56" s="13">
        <f t="shared" si="20"/>
        <v>0</v>
      </c>
      <c r="I56" s="13">
        <f t="shared" si="21"/>
        <v>0</v>
      </c>
      <c r="J56" s="13">
        <f t="shared" si="22"/>
        <v>0</v>
      </c>
      <c r="K56" s="13">
        <f t="shared" si="23"/>
        <v>0</v>
      </c>
    </row>
    <row r="57" spans="1:11" s="1" customFormat="1" ht="21.95" customHeight="1">
      <c r="A57" s="10"/>
      <c r="B57" s="10"/>
      <c r="C57" s="11"/>
      <c r="D57" s="11"/>
      <c r="E57" s="11"/>
      <c r="F57" s="11"/>
      <c r="G57" s="12"/>
      <c r="H57" s="13">
        <f t="shared" si="20"/>
        <v>0</v>
      </c>
      <c r="I57" s="13">
        <f t="shared" si="21"/>
        <v>0</v>
      </c>
      <c r="J57" s="13">
        <f t="shared" si="22"/>
        <v>0</v>
      </c>
      <c r="K57" s="13">
        <f t="shared" si="23"/>
        <v>0</v>
      </c>
    </row>
    <row r="58" spans="1:11" s="1" customFormat="1" ht="21.95" customHeight="1">
      <c r="A58" s="10"/>
      <c r="B58" s="10"/>
      <c r="C58" s="11"/>
      <c r="D58" s="11"/>
      <c r="E58" s="11"/>
      <c r="F58" s="11"/>
      <c r="G58" s="12"/>
      <c r="H58" s="13">
        <f t="shared" si="20"/>
        <v>0</v>
      </c>
      <c r="I58" s="13">
        <f t="shared" si="21"/>
        <v>0</v>
      </c>
      <c r="J58" s="13">
        <f t="shared" si="22"/>
        <v>0</v>
      </c>
      <c r="K58" s="13">
        <f t="shared" si="23"/>
        <v>0</v>
      </c>
    </row>
    <row r="59" spans="1:11" s="1" customFormat="1" ht="21.95" customHeight="1">
      <c r="A59" s="10"/>
      <c r="B59" s="10"/>
      <c r="C59" s="11"/>
      <c r="D59" s="11"/>
      <c r="E59" s="11"/>
      <c r="F59" s="11"/>
      <c r="G59" s="12"/>
      <c r="H59" s="13">
        <f t="shared" si="20"/>
        <v>0</v>
      </c>
      <c r="I59" s="13">
        <f t="shared" si="21"/>
        <v>0</v>
      </c>
      <c r="J59" s="13">
        <f t="shared" si="22"/>
        <v>0</v>
      </c>
      <c r="K59" s="13">
        <f t="shared" si="23"/>
        <v>0</v>
      </c>
    </row>
    <row r="60" spans="1:11" s="1" customFormat="1" ht="21.95" customHeight="1">
      <c r="A60" s="10"/>
      <c r="B60" s="10"/>
      <c r="C60" s="11"/>
      <c r="D60" s="11"/>
      <c r="E60" s="11"/>
      <c r="F60" s="11"/>
      <c r="G60" s="12"/>
      <c r="H60" s="13">
        <f t="shared" si="20"/>
        <v>0</v>
      </c>
      <c r="I60" s="13">
        <f t="shared" si="21"/>
        <v>0</v>
      </c>
      <c r="J60" s="13">
        <f t="shared" si="22"/>
        <v>0</v>
      </c>
      <c r="K60" s="13">
        <f t="shared" si="23"/>
        <v>0</v>
      </c>
    </row>
    <row r="61" spans="1:11" s="1" customFormat="1" ht="21.95" customHeight="1">
      <c r="A61" s="10"/>
      <c r="B61" s="10"/>
      <c r="C61" s="11"/>
      <c r="D61" s="11"/>
      <c r="E61" s="11"/>
      <c r="F61" s="11"/>
      <c r="G61" s="12"/>
      <c r="H61" s="13">
        <f t="shared" si="20"/>
        <v>0</v>
      </c>
      <c r="I61" s="13">
        <f t="shared" si="21"/>
        <v>0</v>
      </c>
      <c r="J61" s="13">
        <f t="shared" si="22"/>
        <v>0</v>
      </c>
      <c r="K61" s="13">
        <f t="shared" si="23"/>
        <v>0</v>
      </c>
    </row>
    <row r="62" spans="1:11" s="1" customFormat="1" ht="21.95" customHeight="1">
      <c r="A62" s="10"/>
      <c r="B62" s="10"/>
      <c r="C62" s="11"/>
      <c r="D62" s="11"/>
      <c r="E62" s="11"/>
      <c r="F62" s="11"/>
      <c r="G62" s="12"/>
      <c r="H62" s="13">
        <f t="shared" si="20"/>
        <v>0</v>
      </c>
      <c r="I62" s="13">
        <f t="shared" si="21"/>
        <v>0</v>
      </c>
      <c r="J62" s="13">
        <f t="shared" si="22"/>
        <v>0</v>
      </c>
      <c r="K62" s="13">
        <f t="shared" si="23"/>
        <v>0</v>
      </c>
    </row>
    <row r="63" spans="1:11" s="1" customFormat="1" ht="21.95" customHeight="1">
      <c r="A63" s="10"/>
      <c r="B63" s="10"/>
      <c r="C63" s="11"/>
      <c r="D63" s="11"/>
      <c r="E63" s="11"/>
      <c r="F63" s="11"/>
      <c r="G63" s="12"/>
      <c r="H63" s="13">
        <f t="shared" si="20"/>
        <v>0</v>
      </c>
      <c r="I63" s="13">
        <f t="shared" si="21"/>
        <v>0</v>
      </c>
      <c r="J63" s="13">
        <f t="shared" si="22"/>
        <v>0</v>
      </c>
      <c r="K63" s="13">
        <f t="shared" si="23"/>
        <v>0</v>
      </c>
    </row>
    <row r="64" spans="1:11" s="1" customFormat="1" ht="21.95" customHeight="1">
      <c r="A64" s="10"/>
      <c r="B64" s="10"/>
      <c r="C64" s="11"/>
      <c r="D64" s="11"/>
      <c r="E64" s="11"/>
      <c r="F64" s="11"/>
      <c r="G64" s="12"/>
      <c r="H64" s="13">
        <f t="shared" si="12"/>
        <v>0</v>
      </c>
      <c r="I64" s="13">
        <f t="shared" si="13"/>
        <v>0</v>
      </c>
      <c r="J64" s="13">
        <f t="shared" si="14"/>
        <v>0</v>
      </c>
      <c r="K64" s="13">
        <f t="shared" si="15"/>
        <v>0</v>
      </c>
    </row>
    <row r="65" spans="1:11" s="1" customFormat="1" ht="21.95" customHeight="1">
      <c r="A65" s="10"/>
      <c r="B65" s="10"/>
      <c r="C65" s="11"/>
      <c r="D65" s="11"/>
      <c r="E65" s="11"/>
      <c r="F65" s="11"/>
      <c r="G65" s="12"/>
      <c r="H65" s="13">
        <f t="shared" si="12"/>
        <v>0</v>
      </c>
      <c r="I65" s="13">
        <f t="shared" si="13"/>
        <v>0</v>
      </c>
      <c r="J65" s="13">
        <f t="shared" si="14"/>
        <v>0</v>
      </c>
      <c r="K65" s="13">
        <f t="shared" si="15"/>
        <v>0</v>
      </c>
    </row>
    <row r="66" spans="1:11" s="1" customFormat="1" ht="21.95" customHeight="1">
      <c r="A66" s="10"/>
      <c r="B66" s="10"/>
      <c r="C66" s="11"/>
      <c r="D66" s="11"/>
      <c r="E66" s="11"/>
      <c r="F66" s="11"/>
      <c r="G66" s="12"/>
      <c r="H66" s="13">
        <f t="shared" si="12"/>
        <v>0</v>
      </c>
      <c r="I66" s="13">
        <f t="shared" si="13"/>
        <v>0</v>
      </c>
      <c r="J66" s="13">
        <f t="shared" si="14"/>
        <v>0</v>
      </c>
      <c r="K66" s="13">
        <f t="shared" si="15"/>
        <v>0</v>
      </c>
    </row>
    <row r="67" spans="1:11" s="1" customFormat="1" ht="21.95" customHeight="1">
      <c r="A67" s="10"/>
      <c r="B67" s="10"/>
      <c r="C67" s="11"/>
      <c r="D67" s="11"/>
      <c r="E67" s="11"/>
      <c r="F67" s="11"/>
      <c r="G67" s="12"/>
      <c r="H67" s="13">
        <f t="shared" si="12"/>
        <v>0</v>
      </c>
      <c r="I67" s="13">
        <f t="shared" si="13"/>
        <v>0</v>
      </c>
      <c r="J67" s="13">
        <f t="shared" si="14"/>
        <v>0</v>
      </c>
      <c r="K67" s="13">
        <f t="shared" si="15"/>
        <v>0</v>
      </c>
    </row>
    <row r="68" spans="1:11" s="1" customFormat="1" ht="21.95" customHeight="1">
      <c r="A68" s="10"/>
      <c r="B68" s="10"/>
      <c r="C68" s="11"/>
      <c r="D68" s="11"/>
      <c r="E68" s="11"/>
      <c r="F68" s="11"/>
      <c r="G68" s="12"/>
      <c r="H68" s="13">
        <f t="shared" si="12"/>
        <v>0</v>
      </c>
      <c r="I68" s="13">
        <f t="shared" si="13"/>
        <v>0</v>
      </c>
      <c r="J68" s="13">
        <f t="shared" si="14"/>
        <v>0</v>
      </c>
      <c r="K68" s="13">
        <f t="shared" si="15"/>
        <v>0</v>
      </c>
    </row>
    <row r="69" spans="1:11" s="1" customFormat="1" ht="21.95" customHeight="1">
      <c r="A69" s="10"/>
      <c r="B69" s="10"/>
      <c r="C69" s="11"/>
      <c r="D69" s="11"/>
      <c r="E69" s="11"/>
      <c r="F69" s="11"/>
      <c r="G69" s="12"/>
      <c r="H69" s="13">
        <f>IF(D69="Normal",IF(OR(E69&gt;=1982,AND(E69=1981,F69 &gt;=4)),ROUND(G69*0.14,2),ROUND(G69*0.12,2)),IF(D69="İlk Giriş Aidatı",ROUND(G69*0.25,2),IF(D69="SGDP",IF(OR(E69&gt;=2000,AND(E69=1999,F69 &gt;=10)),ROUND(G69*0.075,2),ROUND(G69*0.06,2)),0)))</f>
        <v>0</v>
      </c>
      <c r="I69" s="13">
        <f>IF(D69="Normal",IF(OR(E69&gt;=1982,AND(E69=1981,F69 &gt;=4)),ROUND(G69*0.23,2),ROUND(G69*0.18,2)),IF(D69="İlk Giriş Aidatı",ROUND(G69*0.25,2),IF(D69="SGDP",IF(OR(E69&gt;=2014,AND(E69=2013,F69 &gt;=9)),ROUND(G69*0.245,2),IF(OR(E69&gt;=2009,AND(E69=2008,F69 &gt;=10)),ROUND(G69*0.235,2),IF(OR(E69&gt;=2000,AND(E69=1999,F69 &gt;=10)),ROUND(G69*0.225,2),ROUND(G69*0.18,2)))),0)))</f>
        <v>0</v>
      </c>
      <c r="J69" s="13">
        <f>IF(D69="SGDP",0,IF(E69&gt;=2016,ROUND((H69+I69)*0.07,2),IF(OR(E69&gt;=1994,AND(E69=1993,F69 &gt;=11)),ROUND((H69+I69)*0.12,2),IF(OR(E69&gt;=1984,AND(E69=1983,F69 &gt;=9)),0,ROUND((H69+I69)*0.15,2)))))</f>
        <v>0</v>
      </c>
      <c r="K69" s="13">
        <f>H69+I69-J69</f>
        <v>0</v>
      </c>
    </row>
    <row r="70" spans="1:11" s="1" customFormat="1" ht="21.95" customHeight="1">
      <c r="A70" s="10"/>
      <c r="B70" s="10"/>
      <c r="C70" s="11"/>
      <c r="D70" s="11"/>
      <c r="E70" s="11"/>
      <c r="F70" s="11"/>
      <c r="G70" s="12"/>
      <c r="H70" s="13">
        <f t="shared" ref="H70:H78" si="24">IF(D70="Normal",IF(OR(E70&gt;=1982,AND(E70=1981,F70 &gt;=4)),ROUND(G70*0.14,2),ROUND(G70*0.12,2)),IF(D70="İlk Giriş Aidatı",ROUND(G70*0.25,2),IF(D70="SGDP",IF(OR(E70&gt;=2000,AND(E70=1999,F70 &gt;=10)),ROUND(G70*0.075,2),ROUND(G70*0.06,2)),0)))</f>
        <v>0</v>
      </c>
      <c r="I70" s="13">
        <f t="shared" ref="I70:I78" si="25">IF(D70="Normal",IF(OR(E70&gt;=1982,AND(E70=1981,F70 &gt;=4)),ROUND(G70*0.23,2),ROUND(G70*0.18,2)),IF(D70="İlk Giriş Aidatı",ROUND(G70*0.25,2),IF(D70="SGDP",IF(OR(E70&gt;=2014,AND(E70=2013,F70 &gt;=9)),ROUND(G70*0.245,2),IF(OR(E70&gt;=2009,AND(E70=2008,F70 &gt;=10)),ROUND(G70*0.235,2),IF(OR(E70&gt;=2000,AND(E70=1999,F70 &gt;=10)),ROUND(G70*0.225,2),ROUND(G70*0.18,2)))),0)))</f>
        <v>0</v>
      </c>
      <c r="J70" s="13">
        <f t="shared" ref="J70:J78" si="26">IF(D70="SGDP",0,IF(E70&gt;=2016,ROUND((H70+I70)*0.07,2),IF(OR(E70&gt;=1994,AND(E70=1993,F70 &gt;=11)),ROUND((H70+I70)*0.12,2),IF(OR(E70&gt;=1984,AND(E70=1983,F70 &gt;=9)),0,ROUND((H70+I70)*0.15,2)))))</f>
        <v>0</v>
      </c>
      <c r="K70" s="13">
        <f t="shared" ref="K70:K78" si="27">H70+I70-J70</f>
        <v>0</v>
      </c>
    </row>
    <row r="71" spans="1:11" s="1" customFormat="1" ht="21.95" customHeight="1">
      <c r="A71" s="10"/>
      <c r="B71" s="10"/>
      <c r="C71" s="11"/>
      <c r="D71" s="11"/>
      <c r="E71" s="11"/>
      <c r="F71" s="11"/>
      <c r="G71" s="12"/>
      <c r="H71" s="13">
        <f t="shared" si="24"/>
        <v>0</v>
      </c>
      <c r="I71" s="13">
        <f t="shared" si="25"/>
        <v>0</v>
      </c>
      <c r="J71" s="13">
        <f t="shared" si="26"/>
        <v>0</v>
      </c>
      <c r="K71" s="13">
        <f t="shared" si="27"/>
        <v>0</v>
      </c>
    </row>
    <row r="72" spans="1:11" s="1" customFormat="1" ht="21.95" customHeight="1">
      <c r="A72" s="10"/>
      <c r="B72" s="10"/>
      <c r="C72" s="11"/>
      <c r="D72" s="11"/>
      <c r="E72" s="11"/>
      <c r="F72" s="11"/>
      <c r="G72" s="12"/>
      <c r="H72" s="13">
        <f t="shared" si="24"/>
        <v>0</v>
      </c>
      <c r="I72" s="13">
        <f t="shared" si="25"/>
        <v>0</v>
      </c>
      <c r="J72" s="13">
        <f t="shared" si="26"/>
        <v>0</v>
      </c>
      <c r="K72" s="13">
        <f t="shared" si="27"/>
        <v>0</v>
      </c>
    </row>
    <row r="73" spans="1:11" s="1" customFormat="1" ht="21.95" customHeight="1">
      <c r="A73" s="10"/>
      <c r="B73" s="10"/>
      <c r="C73" s="11"/>
      <c r="D73" s="11"/>
      <c r="E73" s="11"/>
      <c r="F73" s="11"/>
      <c r="G73" s="12"/>
      <c r="H73" s="13">
        <f t="shared" si="24"/>
        <v>0</v>
      </c>
      <c r="I73" s="13">
        <f t="shared" si="25"/>
        <v>0</v>
      </c>
      <c r="J73" s="13">
        <f t="shared" si="26"/>
        <v>0</v>
      </c>
      <c r="K73" s="13">
        <f t="shared" si="27"/>
        <v>0</v>
      </c>
    </row>
    <row r="74" spans="1:11" s="1" customFormat="1" ht="21.95" customHeight="1">
      <c r="A74" s="10"/>
      <c r="B74" s="10"/>
      <c r="C74" s="11"/>
      <c r="D74" s="11"/>
      <c r="E74" s="11"/>
      <c r="F74" s="11"/>
      <c r="G74" s="12"/>
      <c r="H74" s="13">
        <f t="shared" si="24"/>
        <v>0</v>
      </c>
      <c r="I74" s="13">
        <f t="shared" si="25"/>
        <v>0</v>
      </c>
      <c r="J74" s="13">
        <f t="shared" si="26"/>
        <v>0</v>
      </c>
      <c r="K74" s="13">
        <f t="shared" si="27"/>
        <v>0</v>
      </c>
    </row>
    <row r="75" spans="1:11" s="1" customFormat="1" ht="21.95" customHeight="1">
      <c r="A75" s="10"/>
      <c r="B75" s="10"/>
      <c r="C75" s="11"/>
      <c r="D75" s="11"/>
      <c r="E75" s="11"/>
      <c r="F75" s="11"/>
      <c r="G75" s="12"/>
      <c r="H75" s="13">
        <f t="shared" si="24"/>
        <v>0</v>
      </c>
      <c r="I75" s="13">
        <f t="shared" si="25"/>
        <v>0</v>
      </c>
      <c r="J75" s="13">
        <f t="shared" si="26"/>
        <v>0</v>
      </c>
      <c r="K75" s="13">
        <f t="shared" si="27"/>
        <v>0</v>
      </c>
    </row>
    <row r="76" spans="1:11" s="1" customFormat="1" ht="21.95" customHeight="1">
      <c r="A76" s="10"/>
      <c r="B76" s="10"/>
      <c r="C76" s="11"/>
      <c r="D76" s="11"/>
      <c r="E76" s="11"/>
      <c r="F76" s="11"/>
      <c r="G76" s="12"/>
      <c r="H76" s="13">
        <f t="shared" si="24"/>
        <v>0</v>
      </c>
      <c r="I76" s="13">
        <f t="shared" si="25"/>
        <v>0</v>
      </c>
      <c r="J76" s="13">
        <f t="shared" si="26"/>
        <v>0</v>
      </c>
      <c r="K76" s="13">
        <f t="shared" si="27"/>
        <v>0</v>
      </c>
    </row>
    <row r="77" spans="1:11" s="1" customFormat="1" ht="21.95" customHeight="1">
      <c r="A77" s="10"/>
      <c r="B77" s="10"/>
      <c r="C77" s="11"/>
      <c r="D77" s="11"/>
      <c r="E77" s="11"/>
      <c r="F77" s="11"/>
      <c r="G77" s="12"/>
      <c r="H77" s="13">
        <f t="shared" si="24"/>
        <v>0</v>
      </c>
      <c r="I77" s="13">
        <f t="shared" si="25"/>
        <v>0</v>
      </c>
      <c r="J77" s="13">
        <f t="shared" si="26"/>
        <v>0</v>
      </c>
      <c r="K77" s="13">
        <f t="shared" si="27"/>
        <v>0</v>
      </c>
    </row>
    <row r="78" spans="1:11" s="1" customFormat="1" ht="21.95" customHeight="1" thickBot="1">
      <c r="A78" s="10"/>
      <c r="B78" s="10"/>
      <c r="C78" s="11"/>
      <c r="D78" s="11"/>
      <c r="E78" s="11"/>
      <c r="F78" s="11"/>
      <c r="G78" s="12"/>
      <c r="H78" s="13">
        <f t="shared" si="24"/>
        <v>0</v>
      </c>
      <c r="I78" s="13">
        <f t="shared" si="25"/>
        <v>0</v>
      </c>
      <c r="J78" s="13">
        <f t="shared" si="26"/>
        <v>0</v>
      </c>
      <c r="K78" s="13">
        <f t="shared" si="27"/>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D4:D78 IZ4:IZ78 SV4:SV78 ACR4:ACR78 AMN4:AMN78 AWJ4:AWJ78 BGF4:BGF78 BQB4:BQB78 BZX4:BZX78 CJT4:CJT78 CTP4:CTP78 DDL4:DDL78 DNH4:DNH78 DXD4:DXD78 EGZ4:EGZ78 EQV4:EQV78 FAR4:FAR78 FKN4:FKN78 FUJ4:FUJ78 GEF4:GEF78 GOB4:GOB78 GXX4:GXX78 HHT4:HHT78 HRP4:HRP78 IBL4:IBL78 ILH4:ILH78 IVD4:IVD78 JEZ4:JEZ78 JOV4:JOV78 JYR4:JYR78 KIN4:KIN78 KSJ4:KSJ78 LCF4:LCF78 LMB4:LMB78 LVX4:LVX78 MFT4:MFT78 MPP4:MPP78 MZL4:MZL78 NJH4:NJH78 NTD4:NTD78 OCZ4:OCZ78 OMV4:OMV78 OWR4:OWR78 PGN4:PGN78 PQJ4:PQJ78 QAF4:QAF78 QKB4:QKB78 QTX4:QTX78 RDT4:RDT78 RNP4:RNP78 RXL4:RXL78 SHH4:SHH78 SRD4:SRD78 TAZ4:TAZ78 TKV4:TKV78 TUR4:TUR78 UEN4:UEN78 UOJ4:UOJ78 UYF4:UYF78 VIB4:VIB78 VRX4:VRX78 WBT4:WBT78 WLP4:WLP78 WVL4:WVL78">
      <formula1>"Normal,İlk Giriş Aidatı,SGDP"</formula1>
    </dataValidation>
    <dataValidation type="list" allowBlank="1" showInputMessage="1" showErrorMessage="1" sqref="WLV70:WLV78 WVR70:WVR78 JF70:JF78 TB70:TB78 ACX70:ACX78 AMT70:AMT78 AWP70:AWP78 BGL70:BGL78 BQH70:BQH78 CAD70:CAD78 CJZ70:CJZ78 CTV70:CTV78 DDR70:DDR78 DNN70:DNN78 DXJ70:DXJ78 EHF70:EHF78 ERB70:ERB78 FAX70:FAX78 FKT70:FKT78 FUP70:FUP78 GEL70:GEL78 GOH70:GOH78 GYD70:GYD78 HHZ70:HHZ78 HRV70:HRV78 IBR70:IBR78 ILN70:ILN78 IVJ70:IVJ78 JFF70:JFF78 JPB70:JPB78 JYX70:JYX78 KIT70:KIT78 KSP70:KSP78 LCL70:LCL78 LMH70:LMH78 LWD70:LWD78 MFZ70:MFZ78 MPV70:MPV78 MZR70:MZR78 NJN70:NJN78 NTJ70:NTJ78 ODF70:ODF78 ONB70:ONB78 OWX70:OWX78 PGT70:PGT78 PQP70:PQP78 QAL70:QAL78 QKH70:QKH78 QUD70:QUD78 RDZ70:RDZ78 RNV70:RNV78 RXR70:RXR78 SHN70:SHN78 SRJ70:SRJ78 TBF70:TBF78 TLB70:TLB78 TUX70:TUX78 UET70:UET78 UOP70:UOP78 UYL70:UYL78 VIH70:VIH78 VSD70:VSD78 WBZ70:WBZ78 WVR35:WVR43 JF35:JF43 TB35:TB43 ACX35:ACX43 AMT35:AMT43 AWP35:AWP43 BGL35:BGL43 BQH35:BQH43 CAD35:CAD43 CJZ35:CJZ43 CTV35:CTV43 DDR35:DDR43 DNN35:DNN43 DXJ35:DXJ43 EHF35:EHF43 ERB35:ERB43 FAX35:FAX43 FKT35:FKT43 FUP35:FUP43 GEL35:GEL43 GOH35:GOH43 GYD35:GYD43 HHZ35:HHZ43 HRV35:HRV43 IBR35:IBR43 ILN35:ILN43 IVJ35:IVJ43 JFF35:JFF43 JPB35:JPB43 JYX35:JYX43 KIT35:KIT43 KSP35:KSP43 LCL35:LCL43 LMH35:LMH43 LWD35:LWD43 MFZ35:MFZ43 MPV35:MPV43 MZR35:MZR43 NJN35:NJN43 NTJ35:NTJ43 ODF35:ODF43 ONB35:ONB43 OWX35:OWX43 PGT35:PGT43 PQP35:PQP43 QAL35:QAL43 QKH35:QKH43 QUD35:QUD43 RDZ35:RDZ43 RNV35:RNV43 RXR35:RXR43 SHN35:SHN43 SRJ35:SRJ43 TBF35:TBF43 TLB35:TLB43 TUX35:TUX43 UET35:UET43 UOP35:UOP43 UYL35:UYL43 VIH35:VIH43 VSD35:VSD43 WBZ35:WBZ43 WBZ5:WBZ13 WLV15:WLV2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WVR15:WVR29 JF15:JF29 TB15:TB29 ACX15:ACX29 AMT15:AMT29 AWP15:AWP29 BGL15:BGL29 BQH15:BQH29 CAD15:CAD29 CJZ15:CJZ29 CTV15:CTV29 DDR15:DDR29 DNN15:DNN29 DXJ15:DXJ29 EHF15:EHF29 ERB15:ERB29 FAX15:FAX29 FKT15:FKT29 FUP15:FUP29 GEL15:GEL29 GOH15:GOH29 GYD15:GYD29 HHZ15:HHZ29 HRV15:HRV29 IBR15:IBR29 ILN15:ILN29 IVJ15:IVJ29 JFF15:JFF29 JPB15:JPB29 JYX15:JYX29 KIT15:KIT29 KSP15:KSP29 LCL15:LCL29 LMH15:LMH29 LWD15:LWD29 MFZ15:MFZ29 MPV15:MPV29 MZR15:MZR29 NJN15:NJN29 NTJ15:NTJ29 ODF15:ODF29 ONB15:ONB29 OWX15:OWX29 PGT15:PGT29 PQP15:PQP29 QAL15:QAL29 QKH15:QKH29 QUD15:QUD29 RDZ15:RDZ29 RNV15:RNV29 RXR15:RXR29 SHN15:SHN29 SRJ15:SRJ29 TBF15:TBF29 TLB15:TLB29 TUX15:TUX29 UET15:UET29 UOP15:UOP29 UYL15:UYL29 VIH15:VIH29 VSD15:VSD29 WBZ15:WBZ29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LV35:WLV43 WVR55:WVR68 JF55:JF68 TB55:TB68 ACX55:ACX68 AMT55:AMT68 AWP55:AWP68 BGL55:BGL68 BQH55:BQH68 CAD55:CAD68 CJZ55:CJZ68 CTV55:CTV68 DDR55:DDR68 DNN55:DNN68 DXJ55:DXJ68 EHF55:EHF68 ERB55:ERB68 FAX55:FAX68 FKT55:FKT68 FUP55:FUP68 GEL55:GEL68 GOH55:GOH68 GYD55:GYD68 HHZ55:HHZ68 HRV55:HRV68 IBR55:IBR68 ILN55:ILN68 IVJ55:IVJ68 JFF55:JFF68 JPB55:JPB68 JYX55:JYX68 KIT55:KIT68 KSP55:KSP68 LCL55:LCL68 LMH55:LMH68 LWD55:LWD68 MFZ55:MFZ68 MPV55:MPV68 MZR55:MZR68 NJN55:NJN68 NTJ55:NTJ68 ODF55:ODF68 ONB55:ONB68 OWX55:OWX68 PGT55:PGT68 PQP55:PQP68 QAL55:QAL68 QKH55:QKH68 QUD55:QUD68 RDZ55:RDZ68 RNV55:RNV68 RXR55:RXR68 SHN55:SHN68 SRJ55:SRJ68 TBF55:TBF68 TLB55:TLB68 TUX55:TUX68 UET55:UET68 UOP55:UOP68 UYL55:UYL68 VIH55:VIH68 VSD55:VSD68 WBZ55:WBZ68 WBZ45:WBZ53 VSD45:VSD53 VIH45:VIH53 UYL45:UYL53 UOP45:UOP53 UET45:UET53 TUX45:TUX53 TLB45:TLB53 TBF45:TBF53 SRJ45:SRJ53 SHN45:SHN53 RXR45:RXR53 RNV45:RNV53 RDZ45:RDZ53 QUD45:QUD53 QKH45:QKH53 QAL45:QAL53 PQP45:PQP53 PGT45:PGT53 OWX45:OWX53 ONB45:ONB53 ODF45:ODF53 NTJ45:NTJ53 NJN45:NJN53 MZR45:MZR53 MPV45:MPV53 MFZ45:MFZ53 LWD45:LWD53 LMH45:LMH53 LCL45:LCL53 KSP45:KSP53 KIT45:KIT53 JYX45:JYX53 JPB45:JPB53 JFF45:JFF53 IVJ45:IVJ53 ILN45:ILN53 IBR45:IBR53 HRV45:HRV53 HHZ45:HHZ53 GYD45:GYD53 GOH45:GOH53 GEL45:GEL53 FUP45:FUP53 FKT45:FKT53 FAX45:FAX53 ERB45:ERB53 EHF45:EHF53 DXJ45:DXJ53 DNN45:DNN53 DDR45:DDR53 CTV45:CTV53 CJZ45:CJZ53 CAD45:CAD53 BQH45:BQH53 BGL45:BGL53 AWP45:AWP53 AMT45:AMT53 ACX45:ACX53 TB45:TB53 JF45:JF53 WVR45:WVR53 WLV45:WLV53 WLV55:WLV68">
      <formula1>"Seçiniz,Bekar,Boşanmış,Dul,Evli"</formula1>
    </dataValidation>
    <dataValidation type="whole" showInputMessage="1" showErrorMessage="1" sqref="WVN4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F4:F78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formula1>1</formula1>
      <formula2>12</formula2>
    </dataValidation>
    <dataValidation type="whole" allowBlank="1" showInputMessage="1" showErrorMessage="1" sqref="WLQ4:WLQ29 WVM4:WVM29 JA4:JA29 SW4:SW29 ACS4:ACS29 AMO4:AMO29 AWK4:AWK29 BGG4:BGG29 BQC4:BQC29 BZY4:BZY29 CJU4:CJU29 CTQ4:CTQ29 DDM4:DDM29 DNI4:DNI29 DXE4:DXE29 EHA4:EHA29 EQW4:EQW29 FAS4:FAS29 FKO4:FKO29 FUK4:FUK29 GEG4:GEG29 GOC4:GOC29 GXY4:GXY29 HHU4:HHU29 HRQ4:HRQ29 IBM4:IBM29 ILI4:ILI29 IVE4:IVE29 JFA4:JFA29 JOW4:JOW29 JYS4:JYS29 KIO4:KIO29 KSK4:KSK29 LCG4:LCG29 LMC4:LMC29 LVY4:LVY29 MFU4:MFU29 MPQ4:MPQ29 MZM4:MZM29 NJI4:NJI29 NTE4:NTE29 ODA4:ODA29 OMW4:OMW29 OWS4:OWS29 PGO4:PGO29 PQK4:PQK29 QAG4:QAG29 QKC4:QKC29 QTY4:QTY29 RDU4:RDU29 RNQ4:RNQ29 RXM4:RXM29 SHI4:SHI29 SRE4:SRE29 TBA4:TBA29 TKW4:TKW29 TUS4:TUS29 UEO4:UEO29 UOK4:UOK29 UYG4:UYG29 VIC4:VIC29 VRY4:VRY29 WBU4:WBU29 WVM34:WVM78 JA34:JA78 SW34:SW78 ACS34:ACS78 AMO34:AMO78 AWK34:AWK78 BGG34:BGG78 BQC34:BQC78 BZY34:BZY78 CJU34:CJU78 CTQ34:CTQ78 DDM34:DDM78 DNI34:DNI78 DXE34:DXE78 EHA34:EHA78 EQW34:EQW78 FAS34:FAS78 FKO34:FKO78 FUK34:FUK78 GEG34:GEG78 GOC34:GOC78 GXY34:GXY78 HHU34:HHU78 HRQ34:HRQ78 IBM34:IBM78 ILI34:ILI78 IVE34:IVE78 JFA34:JFA78 JOW34:JOW78 JYS34:JYS78 KIO34:KIO78 KSK34:KSK78 LCG34:LCG78 LMC34:LMC78 LVY34:LVY78 MFU34:MFU78 MPQ34:MPQ78 MZM34:MZM78 NJI34:NJI78 NTE34:NTE78 ODA34:ODA78 OMW34:OMW78 OWS34:OWS78 PGO34:PGO78 PQK34:PQK78 QAG34:QAG78 QKC34:QKC78 QTY34:QTY78 RDU34:RDU78 RNQ34:RNQ78 RXM34:RXM78 SHI34:SHI78 SRE34:SRE78 TBA34:TBA78 TKW34:TKW78 TUS34:TUS78 UEO34:UEO78 UOK34:UOK78 UYG34:UYG78 VIC34:VIC78 VRY34:VRY78 WBU34:WBU78 WLQ34:WLQ78">
      <formula1>1985</formula1>
      <formula2>2016</formula2>
    </dataValidation>
    <dataValidation type="list" showInputMessage="1" showErrorMessage="1" sqref="WVN70:WVN78 JB70:JB78 SX70:SX78 ACT70:ACT78 AMP70:AMP78 AWL70:AWL78 BGH70:BGH78 BQD70:BQD78 BZZ70:BZZ78 CJV70:CJV78 CTR70:CTR78 DDN70:DDN78 DNJ70:DNJ78 DXF70:DXF78 EHB70:EHB78 EQX70:EQX78 FAT70:FAT78 FKP70:FKP78 FUL70:FUL78 GEH70:GEH78 GOD70:GOD78 GXZ70:GXZ78 HHV70:HHV78 HRR70:HRR78 IBN70:IBN78 ILJ70:ILJ78 IVF70:IVF78 JFB70:JFB78 JOX70:JOX78 JYT70:JYT78 KIP70:KIP78 KSL70:KSL78 LCH70:LCH78 LMD70:LMD78 LVZ70:LVZ78 MFV70:MFV78 MPR70:MPR78 MZN70:MZN78 NJJ70:NJJ78 NTF70:NTF78 ODB70:ODB78 OMX70:OMX78 OWT70:OWT78 PGP70:PGP78 PQL70:PQL78 QAH70:QAH78 QKD70:QKD78 QTZ70:QTZ78 RDV70:RDV78 RNR70:RNR78 RXN70:RXN78 SHJ70:SHJ78 SRF70:SRF78 TBB70:TBB78 TKX70:TKX78 TUT70:TUT78 UEP70:UEP78 UOL70:UOL78 UYH70:UYH78 VID70:VID78 VRZ70:VRZ78 WBV70:WBV78 WLR70:WLR78 JB35:JB43 SX35:SX43 ACT35:ACT43 AMP35:AMP43 AWL35:AWL43 BGH35:BGH43 BQD35:BQD43 BZZ35:BZZ43 CJV35:CJV43 CTR35:CTR43 DDN35:DDN43 DNJ35:DNJ43 DXF35:DXF43 EHB35:EHB43 EQX35:EQX43 FAT35:FAT43 FKP35:FKP43 FUL35:FUL43 GEH35:GEH43 GOD35:GOD43 GXZ35:GXZ43 HHV35:HHV43 HRR35:HRR43 IBN35:IBN43 ILJ35:ILJ43 IVF35:IVF43 JFB35:JFB43 JOX35:JOX43 JYT35:JYT43 KIP35:KIP43 KSL35:KSL43 LCH35:LCH43 LMD35:LMD43 LVZ35:LVZ43 MFV35:MFV43 MPR35:MPR43 MZN35:MZN43 NJJ35:NJJ43 NTF35:NTF43 ODB35:ODB43 OMX35:OMX43 OWT35:OWT43 PGP35:PGP43 PQL35:PQL43 QAH35:QAH43 QKD35:QKD43 QTZ35:QTZ43 RDV35:RDV43 RNR35:RNR43 RXN35:RXN43 SHJ35:SHJ43 SRF35:SRF43 TBB35:TBB43 TKX35:TKX43 TUT35:TUT43 UEP35:UEP43 UOL35:UOL43 UYH35:UYH43 VID35:VID43 VRZ35:VRZ43 WBV35:WBV43 WLR35:WLR43 WLR5:WLR13 WVN15:WVN29 JB15:JB29 SX15:SX29 ACT15:ACT29 AMP15:AMP29 AWL15:AWL29 BGH15:BGH29 BQD15:BQD29 BZZ15:BZZ29 CJV15:CJV29 CTR15:CTR29 DDN15:DDN29 DNJ15:DNJ29 DXF15:DXF29 EHB15:EHB29 EQX15:EQX29 FAT15:FAT29 FKP15:FKP29 FUL15:FUL29 GEH15:GEH29 GOD15:GOD29 GXZ15:GXZ29 HHV15:HHV29 HRR15:HRR29 IBN15:IBN29 ILJ15:ILJ29 IVF15:IVF29 JFB15:JFB29 JOX15:JOX29 JYT15:JYT29 KIP15:KIP29 KSL15:KSL29 LCH15:LCH29 LMD15:LMD29 LVZ15:LVZ29 MFV15:MFV29 MPR15:MPR29 MZN15:MZN29 NJJ15:NJJ29 NTF15:NTF29 ODB15:ODB29 OMX15:OMX29 OWT15:OWT29 PGP15:PGP29 PQL15:PQL29 QAH15:QAH29 QKD15:QKD29 QTZ15:QTZ29 RDV15:RDV29 RNR15:RNR29 RXN15:RXN29 SHJ15:SHJ29 SRF15:SRF29 TBB15:TBB29 TKX15:TKX29 TUT15:TUT29 UEP15:UEP29 UOL15:UOL29 UYH15:UYH29 VID15:VID29 VRZ15:VRZ29 WBV15:WBV29 WLR15:WLR29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VN35:WVN43 JB55:JB68 SX55:SX68 ACT55:ACT68 AMP55:AMP68 AWL55:AWL68 BGH55:BGH68 BQD55:BQD68 BZZ55:BZZ68 CJV55:CJV68 CTR55:CTR68 DDN55:DDN68 DNJ55:DNJ68 DXF55:DXF68 EHB55:EHB68 EQX55:EQX68 FAT55:FAT68 FKP55:FKP68 FUL55:FUL68 GEH55:GEH68 GOD55:GOD68 GXZ55:GXZ68 HHV55:HHV68 HRR55:HRR68 IBN55:IBN68 ILJ55:ILJ68 IVF55:IVF68 JFB55:JFB68 JOX55:JOX68 JYT55:JYT68 KIP55:KIP68 KSL55:KSL68 LCH55:LCH68 LMD55:LMD68 LVZ55:LVZ68 MFV55:MFV68 MPR55:MPR68 MZN55:MZN68 NJJ55:NJJ68 NTF55:NTF68 ODB55:ODB68 OMX55:OMX68 OWT55:OWT68 PGP55:PGP68 PQL55:PQL68 QAH55:QAH68 QKD55:QKD68 QTZ55:QTZ68 RDV55:RDV68 RNR55:RNR68 RXN55:RXN68 SHJ55:SHJ68 SRF55:SRF68 TBB55:TBB68 TKX55:TKX68 TUT55:TUT68 UEP55:UEP68 UOL55:UOL68 UYH55:UYH68 VID55:VID68 VRZ55:VRZ68 WBV55:WBV68 WLR55:WLR68 WLR45:WLR53 WBV45:WBV53 VRZ45:VRZ53 VID45:VID53 UYH45:UYH53 UOL45:UOL53 UEP45:UEP53 TUT45:TUT53 TKX45:TKX53 TBB45:TBB53 SRF45:SRF53 SHJ45:SHJ53 RXN45:RXN53 RNR45:RNR53 RDV45:RDV53 QTZ45:QTZ53 QKD45:QKD53 QAH45:QAH53 PQL45:PQL53 PGP45:PGP53 OWT45:OWT53 OMX45:OMX53 ODB45:ODB53 NTF45:NTF53 NJJ45:NJJ53 MZN45:MZN53 MPR45:MPR53 MFV45:MFV53 LVZ45:LVZ53 LMD45:LMD53 LCH45:LCH53 KSL45:KSL53 KIP45:KIP53 JYT45:JYT53 JOX45:JOX53 JFB45:JFB53 IVF45:IVF53 ILJ45:ILJ53 IBN45:IBN53 HRR45:HRR53 HHV45:HHV53 GXZ45:GXZ53 GOD45:GOD53 GEH45:GEH53 FUL45:FUL53 FKP45:FKP53 FAT45:FAT53 EQX45:EQX53 EHB45:EHB53 DXF45:DXF53 DNJ45:DNJ53 DDN45:DDN53 CTR45:CTR53 CJV45:CJV53 BZZ45:BZZ53 BQD45:BQD53 BGH45:BGH53 AWL45:AWL53 AMP45:AMP53 ACT45:ACT53 SX45:SX53 JB45:JB53 WVN45:WVN53 WVN55:WVN68">
      <formula1>"Seçiniz,Normal,İlk Giriş Aidatı,SGDP"</formula1>
    </dataValidation>
    <dataValidation type="list" showInputMessage="1" showErrorMessage="1" sqref="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allowBlank="1" showInputMessage="1" showErrorMessage="1" sqref="WLW70:WLW78 WVS70:WVS78 JG70:JG78 TC70:TC78 ACY70:ACY78 AMU70:AMU78 AWQ70:AWQ78 BGM70:BGM78 BQI70:BQI78 CAE70:CAE78 CKA70:CKA78 CTW70:CTW78 DDS70:DDS78 DNO70:DNO78 DXK70:DXK78 EHG70:EHG78 ERC70:ERC78 FAY70:FAY78 FKU70:FKU78 FUQ70:FUQ78 GEM70:GEM78 GOI70:GOI78 GYE70:GYE78 HIA70:HIA78 HRW70:HRW78 IBS70:IBS78 ILO70:ILO78 IVK70:IVK78 JFG70:JFG78 JPC70:JPC78 JYY70:JYY78 KIU70:KIU78 KSQ70:KSQ78 LCM70:LCM78 LMI70:LMI78 LWE70:LWE78 MGA70:MGA78 MPW70:MPW78 MZS70:MZS78 NJO70:NJO78 NTK70:NTK78 ODG70:ODG78 ONC70:ONC78 OWY70:OWY78 PGU70:PGU78 PQQ70:PQQ78 QAM70:QAM78 QKI70:QKI78 QUE70:QUE78 REA70:REA78 RNW70:RNW78 RXS70:RXS78 SHO70:SHO78 SRK70:SRK78 TBG70:TBG78 TLC70:TLC78 TUY70:TUY78 UEU70:UEU78 UOQ70:UOQ78 UYM70:UYM78 VII70:VII78 VSE70:VSE78 WCA70:WCA78 WVS35:WVS43 JG35:JG43 TC35:TC43 ACY35:ACY43 AMU35:AMU43 AWQ35:AWQ43 BGM35:BGM43 BQI35:BQI43 CAE35:CAE43 CKA35:CKA43 CTW35:CTW43 DDS35:DDS43 DNO35:DNO43 DXK35:DXK43 EHG35:EHG43 ERC35:ERC43 FAY35:FAY43 FKU35:FKU43 FUQ35:FUQ43 GEM35:GEM43 GOI35:GOI43 GYE35:GYE43 HIA35:HIA43 HRW35:HRW43 IBS35:IBS43 ILO35:ILO43 IVK35:IVK43 JFG35:JFG43 JPC35:JPC43 JYY35:JYY43 KIU35:KIU43 KSQ35:KSQ43 LCM35:LCM43 LMI35:LMI43 LWE35:LWE43 MGA35:MGA43 MPW35:MPW43 MZS35:MZS43 NJO35:NJO43 NTK35:NTK43 ODG35:ODG43 ONC35:ONC43 OWY35:OWY43 PGU35:PGU43 PQQ35:PQQ43 QAM35:QAM43 QKI35:QKI43 QUE35:QUE43 REA35:REA43 RNW35:RNW43 RXS35:RXS43 SHO35:SHO43 SRK35:SRK43 TBG35:TBG43 TLC35:TLC43 TUY35:TUY43 UEU35:UEU43 UOQ35:UOQ43 UYM35:UYM43 VII35:VII43 VSE35:VSE43 WCA35:WCA43 WCA5:WCA13 WLW15:WLW2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LW35:WLW43 WVS55:WVS68 JG55:JG68 TC55:TC68 ACY55:ACY68 AMU55:AMU68 AWQ55:AWQ68 BGM55:BGM68 BQI55:BQI68 CAE55:CAE68 CKA55:CKA68 CTW55:CTW68 DDS55:DDS68 DNO55:DNO68 DXK55:DXK68 EHG55:EHG68 ERC55:ERC68 FAY55:FAY68 FKU55:FKU68 FUQ55:FUQ68 GEM55:GEM68 GOI55:GOI68 GYE55:GYE68 HIA55:HIA68 HRW55:HRW68 IBS55:IBS68 ILO55:ILO68 IVK55:IVK68 JFG55:JFG68 JPC55:JPC68 JYY55:JYY68 KIU55:KIU68 KSQ55:KSQ68 LCM55:LCM68 LMI55:LMI68 LWE55:LWE68 MGA55:MGA68 MPW55:MPW68 MZS55:MZS68 NJO55:NJO68 NTK55:NTK68 ODG55:ODG68 ONC55:ONC68 OWY55:OWY68 PGU55:PGU68 PQQ55:PQQ68 QAM55:QAM68 QKI55:QKI68 QUE55:QUE68 REA55:REA68 RNW55:RNW68 RXS55:RXS68 SHO55:SHO68 SRK55:SRK68 TBG55:TBG68 TLC55:TLC68 TUY55:TUY68 UEU55:UEU68 UOQ55:UOQ68 UYM55:UYM68 VII55:VII68 VSE55:VSE68 WCA55:WCA68 WCA45:WCA53 VSE45:VSE53 VII45:VII53 UYM45:UYM53 UOQ45:UOQ53 UEU45:UEU53 TUY45:TUY53 TLC45:TLC53 TBG45:TBG53 SRK45:SRK53 SHO45:SHO53 RXS45:RXS53 RNW45:RNW53 REA45:REA53 QUE45:QUE53 QKI45:QKI53 QAM45:QAM53 PQQ45:PQQ53 PGU45:PGU53 OWY45:OWY53 ONC45:ONC53 ODG45:ODG53 NTK45:NTK53 NJO45:NJO53 MZS45:MZS53 MPW45:MPW53 MGA45:MGA53 LWE45:LWE53 LMI45:LMI53 LCM45:LCM53 KSQ45:KSQ53 KIU45:KIU53 JYY45:JYY53 JPC45:JPC53 JFG45:JFG53 IVK45:IVK53 ILO45:ILO53 IBS45:IBS53 HRW45:HRW53 HIA45:HIA53 GYE45:GYE53 GOI45:GOI53 GEM45:GEM53 FUQ45:FUQ53 FKU45:FKU53 FAY45:FAY53 ERC45:ERC53 EHG45:EHG53 DXK45:DXK53 DNO45:DNO53 DDS45:DDS53 CTW45:CTW53 CKA45:CKA53 CAE45:CAE53 BQI45:BQI53 BGM45:BGM53 AWQ45:AWQ53 AMU45:AMU53 ACY45:ACY53 TC45:TC53 JG45:JG53 WVS45:WVS53 WLW45:WLW53 WLW55:WLW68">
      <formula1>"Seçiniz,İlköğrenim,Ortaöğrenim,Yüksek-Master"</formula1>
    </dataValidation>
    <dataValidation type="textLength" operator="equal" allowBlank="1" showInputMessage="1" showErrorMessage="1" errorTitle="Karakter Sayısı Hatası" error="TC Kimlik Numarası 11 Hane Olmalıdır." sqref="VIF70:VIF78 VSB70:VSB78 WBX70:WBX78 WLT70:WLT78 WVP70:WVP78 JD70:JD78 SZ70:SZ78 ACV70:ACV78 AMR70:AMR78 AWN70:AWN78 BGJ70:BGJ78 BQF70:BQF78 CAB70:CAB78 CJX70:CJX78 CTT70:CTT78 DDP70:DDP78 DNL70:DNL78 DXH70:DXH78 EHD70:EHD78 EQZ70:EQZ78 FAV70:FAV78 FKR70:FKR78 FUN70:FUN78 GEJ70:GEJ78 GOF70:GOF78 GYB70:GYB78 HHX70:HHX78 HRT70:HRT78 IBP70:IBP78 ILL70:ILL78 IVH70:IVH78 JFD70:JFD78 JOZ70:JOZ78 JYV70:JYV78 KIR70:KIR78 KSN70:KSN78 LCJ70:LCJ78 LMF70:LMF78 LWB70:LWB78 MFX70:MFX78 MPT70:MPT78 MZP70:MZP78 NJL70:NJL78 NTH70:NTH78 ODD70:ODD78 OMZ70:OMZ78 OWV70:OWV78 PGR70:PGR78 PQN70:PQN78 QAJ70:QAJ78 QKF70:QKF78 QUB70:QUB78 RDX70:RDX78 RNT70:RNT78 RXP70:RXP78 SHL70:SHL78 SRH70:SRH78 TBD70:TBD78 TKZ70:TKZ78 TUV70:TUV78 UER70:UER78 UON70:UON78 UYJ70:UYJ78 VSB35:VSB43 WBX35:WBX43 WLT35:WLT43 WVP35:WVP43 JD35:JD43 SZ35:SZ43 ACV35:ACV43 AMR35:AMR43 AWN35:AWN43 BGJ35:BGJ43 BQF35:BQF43 CAB35:CAB43 CJX35:CJX43 CTT35:CTT43 DDP35:DDP43 DNL35:DNL43 DXH35:DXH43 EHD35:EHD43 EQZ35:EQZ43 FAV35:FAV43 FKR35:FKR43 FUN35:FUN43 GEJ35:GEJ43 GOF35:GOF43 GYB35:GYB43 HHX35:HHX43 HRT35:HRT43 IBP35:IBP43 ILL35:ILL43 IVH35:IVH43 JFD35:JFD43 JOZ35:JOZ43 JYV35:JYV43 KIR35:KIR43 KSN35:KSN43 LCJ35:LCJ43 LMF35:LMF43 LWB35:LWB43 MFX35:MFX43 MPT35:MPT43 MZP35:MZP43 NJL35:NJL43 NTH35:NTH43 ODD35:ODD43 OMZ35:OMZ43 OWV35:OWV43 PGR35:PGR43 PQN35:PQN43 QAJ35:QAJ43 QKF35:QKF43 QUB35:QUB43 RDX35:RDX43 RNT35:RNT43 RXP35:RXP43 SHL35:SHL43 SRH35:SRH43 TBD35:TBD43 TKZ35:TKZ43 TUV35:TUV43 UER35:UER43 UON35:UON43 UYJ35:UYJ43 UYJ5:UYJ13 VIF15:VIF2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VSB15:VSB25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WBX15:WBX25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WLT15:WLT25 JD27:JD29 SZ27:SZ29 ACV27:ACV29 AMR27:AMR29 AWN27:AWN29 BGJ27:BGJ29 BQF27:BQF29 CAB27:CAB29 CJX27:CJX29 CTT27:CTT29 DDP27:DDP29 DNL27:DNL29 DXH27:DXH29 EHD27:EHD29 EQZ27:EQZ29 FAV27:FAV29 FKR27:FKR29 FUN27:FUN29 GEJ27:GEJ29 GOF27:GOF29 GYB27:GYB29 HHX27:HHX29 HRT27:HRT29 IBP27:IBP29 ILL27:ILL29 IVH27:IVH29 JFD27:JFD29 JOZ27:JOZ29 JYV27:JYV29 KIR27:KIR29 KSN27:KSN29 LCJ27:LCJ29 LMF27:LMF29 LWB27:LWB29 MFX27:MFX29 MPT27:MPT29 MZP27:MZP29 NJL27:NJL29 NTH27:NTH29 ODD27:ODD29 OMZ27:OMZ29 OWV27:OWV29 PGR27:PGR29 PQN27:PQN29 QAJ27:QAJ29 QKF27:QKF29 QUB27:QUB29 RDX27:RDX29 RNT27:RNT29 RXP27:RXP29 SHL27:SHL29 SRH27:SRH29 TBD27:TBD29 TKZ27:TKZ29 TUV27:TUV29 UER27:UER29 UON27:UON29 UYJ27:UYJ29 VIF27:VIF29 VSB27:VSB29 WBX27:WBX29 WLT27:WLT29 WVP27:WVP29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VIF35:VIF43 VSB55:VSB68 WBX55:WBX68 WLT55:WLT68 WVP55:WVP68 JD55:JD68 SZ55:SZ68 ACV55:ACV68 AMR55:AMR68 AWN55:AWN68 BGJ55:BGJ68 BQF55:BQF68 CAB55:CAB68 CJX55:CJX68 CTT55:CTT68 DDP55:DDP68 DNL55:DNL68 DXH55:DXH68 EHD55:EHD68 EQZ55:EQZ68 FAV55:FAV68 FKR55:FKR68 FUN55:FUN68 GEJ55:GEJ68 GOF55:GOF68 GYB55:GYB68 HHX55:HHX68 HRT55:HRT68 IBP55:IBP68 ILL55:ILL68 IVH55:IVH68 JFD55:JFD68 JOZ55:JOZ68 JYV55:JYV68 KIR55:KIR68 KSN55:KSN68 LCJ55:LCJ68 LMF55:LMF68 LWB55:LWB68 MFX55:MFX68 MPT55:MPT68 MZP55:MZP68 NJL55:NJL68 NTH55:NTH68 ODD55:ODD68 OMZ55:OMZ68 OWV55:OWV68 PGR55:PGR68 PQN55:PQN68 QAJ55:QAJ68 QKF55:QKF68 QUB55:QUB68 RDX55:RDX68 RNT55:RNT68 RXP55:RXP68 SHL55:SHL68 SRH55:SRH68 TBD55:TBD68 TKZ55:TKZ68 TUV55:TUV68 UER55:UER68 UON55:UON68 UYJ55:UYJ68 UYJ45:UYJ53 UON45:UON53 UER45:UER53 TUV45:TUV53 TKZ45:TKZ53 TBD45:TBD53 SRH45:SRH53 SHL45:SHL53 RXP45:RXP53 RNT45:RNT53 RDX45:RDX53 QUB45:QUB53 QKF45:QKF53 QAJ45:QAJ53 PQN45:PQN53 PGR45:PGR53 OWV45:OWV53 OMZ45:OMZ53 ODD45:ODD53 NTH45:NTH53 NJL45:NJL53 MZP45:MZP53 MPT45:MPT53 MFX45:MFX53 LWB45:LWB53 LMF45:LMF53 LCJ45:LCJ53 KSN45:KSN53 KIR45:KIR53 JYV45:JYV53 JOZ45:JOZ53 JFD45:JFD53 IVH45:IVH53 ILL45:ILL53 IBP45:IBP53 HRT45:HRT53 HHX45:HHX53 GYB45:GYB53 GOF45:GOF53 GEJ45:GEJ53 FUN45:FUN53 FKR45:FKR53 FAV45:FAV53 EQZ45:EQZ53 EHD45:EHD53 DXH45:DXH53 DNL45:DNL53 DDP45:DDP53 CTT45:CTT53 CJX45:CJX53 CAB45:CAB53 BQF45:BQF53 BGJ45:BGJ53 AWN45:AWN53 AMR45:AMR53 ACV45:ACV53 SZ45:SZ53 JD45:JD53 WVP45:WVP53 WLT45:WLT53 WBX45:WBX53 VSB45:VSB53 VIF45:VIF53 VIF55:VIF68">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33" si="4">IF(D15="Normal",IF(OR(E15&gt;=1982,AND(E15=1981,F15 &gt;=4)),ROUND(G15*0.14,2),ROUND(G15*0.12,2)),IF(D15="İlk Giriş Aidatı",ROUND(G15*0.25,2),IF(D15="SGDP",IF(OR(E15&gt;=2000,AND(E15=1999,F15 &gt;=10)),ROUND(G15*0.075,2),ROUND(G15*0.06,2)),0)))</f>
        <v>0</v>
      </c>
      <c r="I15" s="13">
        <f t="shared" ref="I15:I33"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33" si="6">IF(D15="SGDP",0,IF(E15&gt;=2016,ROUND((H15+I15)*0.07,2),IF(OR(E15&gt;=1994,AND(E15=1993,F15 &gt;=11)),ROUND((H15+I15)*0.12,2),IF(OR(E15&gt;=1984,AND(E15=1983,F15 &gt;=9)),0,ROUND((H15+I15)*0.15,2)))))</f>
        <v>0</v>
      </c>
      <c r="K15" s="13">
        <f t="shared" ref="K15:K33"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si="4"/>
        <v>0</v>
      </c>
      <c r="I29" s="13">
        <f t="shared" si="5"/>
        <v>0</v>
      </c>
      <c r="J29" s="13">
        <f t="shared" si="6"/>
        <v>0</v>
      </c>
      <c r="K29" s="13">
        <f t="shared" si="7"/>
        <v>0</v>
      </c>
    </row>
    <row r="30" spans="1:11" s="1" customFormat="1" ht="21.95" customHeight="1">
      <c r="A30" s="10"/>
      <c r="B30" s="10"/>
      <c r="C30" s="11"/>
      <c r="D30" s="11"/>
      <c r="E30" s="11"/>
      <c r="F30" s="11"/>
      <c r="G30" s="12"/>
      <c r="H30" s="13">
        <f t="shared" si="4"/>
        <v>0</v>
      </c>
      <c r="I30" s="13">
        <f t="shared" si="5"/>
        <v>0</v>
      </c>
      <c r="J30" s="13">
        <f t="shared" si="6"/>
        <v>0</v>
      </c>
      <c r="K30" s="13">
        <f t="shared" si="7"/>
        <v>0</v>
      </c>
    </row>
    <row r="31" spans="1:11" s="1" customFormat="1" ht="21.95" customHeight="1">
      <c r="A31" s="10"/>
      <c r="B31" s="10"/>
      <c r="C31" s="11"/>
      <c r="D31" s="11"/>
      <c r="E31" s="11"/>
      <c r="F31" s="11"/>
      <c r="G31" s="12"/>
      <c r="H31" s="13">
        <f t="shared" si="4"/>
        <v>0</v>
      </c>
      <c r="I31" s="13">
        <f t="shared" si="5"/>
        <v>0</v>
      </c>
      <c r="J31" s="13">
        <f t="shared" si="6"/>
        <v>0</v>
      </c>
      <c r="K31" s="13">
        <f t="shared" si="7"/>
        <v>0</v>
      </c>
    </row>
    <row r="32" spans="1:11" s="1" customFormat="1" ht="21.95" customHeight="1">
      <c r="A32" s="10"/>
      <c r="B32" s="10"/>
      <c r="C32" s="11"/>
      <c r="D32" s="11"/>
      <c r="E32" s="11"/>
      <c r="F32" s="11"/>
      <c r="G32" s="12"/>
      <c r="H32" s="13">
        <f t="shared" si="4"/>
        <v>0</v>
      </c>
      <c r="I32" s="13">
        <f t="shared" si="5"/>
        <v>0</v>
      </c>
      <c r="J32" s="13">
        <f t="shared" si="6"/>
        <v>0</v>
      </c>
      <c r="K32" s="13">
        <f t="shared" si="7"/>
        <v>0</v>
      </c>
    </row>
    <row r="33" spans="1:11" s="1" customFormat="1" ht="21.95" customHeight="1">
      <c r="A33" s="10"/>
      <c r="B33" s="10"/>
      <c r="C33" s="11"/>
      <c r="D33" s="11"/>
      <c r="E33" s="11"/>
      <c r="F33" s="11"/>
      <c r="G33" s="12"/>
      <c r="H33" s="13">
        <f t="shared" si="4"/>
        <v>0</v>
      </c>
      <c r="I33" s="13">
        <f t="shared" si="5"/>
        <v>0</v>
      </c>
      <c r="J33" s="13">
        <f t="shared" si="6"/>
        <v>0</v>
      </c>
      <c r="K33" s="13">
        <f t="shared" si="7"/>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43" si="8">IF(D35="Normal",IF(OR(E35&gt;=1982,AND(E35=1981,F35 &gt;=4)),ROUND(G35*0.14,2),ROUND(G35*0.12,2)),IF(D35="İlk Giriş Aidatı",ROUND(G35*0.25,2),IF(D35="SGDP",IF(OR(E35&gt;=2000,AND(E35=1999,F35 &gt;=10)),ROUND(G35*0.075,2),ROUND(G35*0.06,2)),0)))</f>
        <v>0</v>
      </c>
      <c r="I35" s="13">
        <f t="shared" ref="I35:I43" si="9">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43" si="10">IF(D35="SGDP",0,IF(E35&gt;=2016,ROUND((H35+I35)*0.07,2),IF(OR(E35&gt;=1994,AND(E35=1993,F35 &gt;=11)),ROUND((H35+I35)*0.12,2),IF(OR(E35&gt;=1984,AND(E35=1983,F35 &gt;=9)),0,ROUND((H35+I35)*0.15,2)))))</f>
        <v>0</v>
      </c>
      <c r="K35" s="13">
        <f t="shared" ref="K35:K43" si="11">H35+I35-J35</f>
        <v>0</v>
      </c>
    </row>
    <row r="36" spans="1:11" s="1" customFormat="1" ht="21.95" customHeight="1">
      <c r="A36" s="10"/>
      <c r="B36" s="10"/>
      <c r="C36" s="11"/>
      <c r="D36" s="11"/>
      <c r="E36" s="11"/>
      <c r="F36" s="11"/>
      <c r="G36" s="12"/>
      <c r="H36" s="13">
        <f t="shared" si="8"/>
        <v>0</v>
      </c>
      <c r="I36" s="13">
        <f t="shared" si="9"/>
        <v>0</v>
      </c>
      <c r="J36" s="13">
        <f t="shared" si="10"/>
        <v>0</v>
      </c>
      <c r="K36" s="13">
        <f t="shared" si="11"/>
        <v>0</v>
      </c>
    </row>
    <row r="37" spans="1:11" s="1" customFormat="1" ht="21.95" customHeight="1">
      <c r="A37" s="10"/>
      <c r="B37" s="10"/>
      <c r="C37" s="11"/>
      <c r="D37" s="11"/>
      <c r="E37" s="11"/>
      <c r="F37" s="11"/>
      <c r="G37" s="12"/>
      <c r="H37" s="13">
        <f t="shared" si="8"/>
        <v>0</v>
      </c>
      <c r="I37" s="13">
        <f t="shared" si="9"/>
        <v>0</v>
      </c>
      <c r="J37" s="13">
        <f t="shared" si="10"/>
        <v>0</v>
      </c>
      <c r="K37" s="13">
        <f t="shared" si="11"/>
        <v>0</v>
      </c>
    </row>
    <row r="38" spans="1:11" s="1" customFormat="1" ht="21.95" customHeight="1">
      <c r="A38" s="10"/>
      <c r="B38" s="10"/>
      <c r="C38" s="11"/>
      <c r="D38" s="11"/>
      <c r="E38" s="11"/>
      <c r="F38" s="11"/>
      <c r="G38" s="12"/>
      <c r="H38" s="13">
        <f t="shared" si="8"/>
        <v>0</v>
      </c>
      <c r="I38" s="13">
        <f t="shared" si="9"/>
        <v>0</v>
      </c>
      <c r="J38" s="13">
        <f t="shared" si="10"/>
        <v>0</v>
      </c>
      <c r="K38" s="13">
        <f t="shared" si="11"/>
        <v>0</v>
      </c>
    </row>
    <row r="39" spans="1:11" s="1" customFormat="1" ht="21.95" customHeight="1">
      <c r="A39" s="10"/>
      <c r="B39" s="10"/>
      <c r="C39" s="11"/>
      <c r="D39" s="11"/>
      <c r="E39" s="11"/>
      <c r="F39" s="11"/>
      <c r="G39" s="12"/>
      <c r="H39" s="13">
        <f t="shared" si="8"/>
        <v>0</v>
      </c>
      <c r="I39" s="13">
        <f t="shared" si="9"/>
        <v>0</v>
      </c>
      <c r="J39" s="13">
        <f t="shared" si="10"/>
        <v>0</v>
      </c>
      <c r="K39" s="13">
        <f t="shared" si="11"/>
        <v>0</v>
      </c>
    </row>
    <row r="40" spans="1:11" s="1" customFormat="1" ht="21.95" customHeight="1">
      <c r="A40" s="10"/>
      <c r="B40" s="10"/>
      <c r="C40" s="11"/>
      <c r="D40" s="11"/>
      <c r="E40" s="11"/>
      <c r="F40" s="11"/>
      <c r="G40" s="12"/>
      <c r="H40" s="13">
        <f t="shared" si="8"/>
        <v>0</v>
      </c>
      <c r="I40" s="13">
        <f t="shared" si="9"/>
        <v>0</v>
      </c>
      <c r="J40" s="13">
        <f t="shared" si="10"/>
        <v>0</v>
      </c>
      <c r="K40" s="13">
        <f t="shared" si="11"/>
        <v>0</v>
      </c>
    </row>
    <row r="41" spans="1:11" s="1" customFormat="1" ht="21.95" customHeight="1">
      <c r="A41" s="10"/>
      <c r="B41" s="10"/>
      <c r="C41" s="11"/>
      <c r="D41" s="11"/>
      <c r="E41" s="11"/>
      <c r="F41" s="11"/>
      <c r="G41" s="12"/>
      <c r="H41" s="13">
        <f t="shared" si="8"/>
        <v>0</v>
      </c>
      <c r="I41" s="13">
        <f t="shared" si="9"/>
        <v>0</v>
      </c>
      <c r="J41" s="13">
        <f t="shared" si="10"/>
        <v>0</v>
      </c>
      <c r="K41" s="13">
        <f t="shared" si="11"/>
        <v>0</v>
      </c>
    </row>
    <row r="42" spans="1:11" s="1" customFormat="1" ht="21.95" customHeight="1">
      <c r="A42" s="10"/>
      <c r="B42" s="10"/>
      <c r="C42" s="11"/>
      <c r="D42" s="11"/>
      <c r="E42" s="11"/>
      <c r="F42" s="11"/>
      <c r="G42" s="12"/>
      <c r="H42" s="13">
        <f t="shared" si="8"/>
        <v>0</v>
      </c>
      <c r="I42" s="13">
        <f t="shared" si="9"/>
        <v>0</v>
      </c>
      <c r="J42" s="13">
        <f t="shared" si="10"/>
        <v>0</v>
      </c>
      <c r="K42" s="13">
        <f t="shared" si="11"/>
        <v>0</v>
      </c>
    </row>
    <row r="43" spans="1:11" s="1" customFormat="1" ht="21.95" customHeight="1">
      <c r="A43" s="10"/>
      <c r="B43" s="10"/>
      <c r="C43" s="11"/>
      <c r="D43" s="11"/>
      <c r="E43" s="11"/>
      <c r="F43" s="11"/>
      <c r="G43" s="12"/>
      <c r="H43" s="13">
        <f t="shared" si="8"/>
        <v>0</v>
      </c>
      <c r="I43" s="13">
        <f t="shared" si="9"/>
        <v>0</v>
      </c>
      <c r="J43" s="13">
        <f t="shared" si="10"/>
        <v>0</v>
      </c>
      <c r="K43" s="13">
        <f t="shared" si="11"/>
        <v>0</v>
      </c>
    </row>
    <row r="44" spans="1:11" s="1" customFormat="1" ht="21.95" customHeight="1">
      <c r="A44" s="10"/>
      <c r="B44" s="10"/>
      <c r="C44" s="11"/>
      <c r="D44" s="11"/>
      <c r="E44" s="11"/>
      <c r="F44" s="11"/>
      <c r="G44" s="12"/>
      <c r="H44" s="13">
        <f>IF(D44="Normal",IF(OR(E44&gt;=1982,AND(E44=1981,F44 &gt;=4)),ROUND(G44*0.14,2),ROUND(G44*0.12,2)),IF(D44="İlk Giriş Aidatı",ROUND(G44*0.25,2),IF(D44="SGDP",IF(OR(E44&gt;=2000,AND(E44=1999,F44 &gt;=10)),ROUND(G44*0.075,2),ROUND(G44*0.06,2)),0)))</f>
        <v>0</v>
      </c>
      <c r="I44" s="13">
        <f>IF(D44="Normal",IF(OR(E44&gt;=1982,AND(E44=1981,F44 &gt;=4)),ROUND(G44*0.23,2),ROUND(G44*0.18,2)),IF(D44="İlk Giriş Aidatı",ROUND(G44*0.25,2),IF(D44="SGDP",IF(OR(E44&gt;=2014,AND(E44=2013,F44 &gt;=9)),ROUND(G44*0.245,2),IF(OR(E44&gt;=2009,AND(E44=2008,F44 &gt;=10)),ROUND(G44*0.235,2),IF(OR(E44&gt;=2000,AND(E44=1999,F44 &gt;=10)),ROUND(G44*0.225,2),ROUND(G44*0.18,2)))),0)))</f>
        <v>0</v>
      </c>
      <c r="J44" s="13">
        <f>IF(D44="SGDP",0,IF(E44&gt;=2016,ROUND((H44+I44)*0.07,2),IF(OR(E44&gt;=1994,AND(E44=1993,F44 &gt;=11)),ROUND((H44+I44)*0.12,2),IF(OR(E44&gt;=1984,AND(E44=1983,F44 &gt;=9)),0,ROUND((H44+I44)*0.15,2)))))</f>
        <v>0</v>
      </c>
      <c r="K44" s="13">
        <f>H44+I44-J44</f>
        <v>0</v>
      </c>
    </row>
    <row r="45" spans="1:11" s="1" customFormat="1" ht="21.95" customHeight="1">
      <c r="A45" s="10"/>
      <c r="B45" s="10"/>
      <c r="C45" s="11"/>
      <c r="D45" s="11"/>
      <c r="E45" s="11"/>
      <c r="F45" s="11"/>
      <c r="G45" s="12"/>
      <c r="H45" s="13">
        <f t="shared" ref="H45:H68" si="12">IF(D45="Normal",IF(OR(E45&gt;=1982,AND(E45=1981,F45 &gt;=4)),ROUND(G45*0.14,2),ROUND(G45*0.12,2)),IF(D45="İlk Giriş Aidatı",ROUND(G45*0.25,2),IF(D45="SGDP",IF(OR(E45&gt;=2000,AND(E45=1999,F45 &gt;=10)),ROUND(G45*0.075,2),ROUND(G45*0.06,2)),0)))</f>
        <v>0</v>
      </c>
      <c r="I45" s="13">
        <f t="shared" ref="I45:I68" si="13">IF(D45="Normal",IF(OR(E45&gt;=1982,AND(E45=1981,F45 &gt;=4)),ROUND(G45*0.23,2),ROUND(G45*0.18,2)),IF(D45="İlk Giriş Aidatı",ROUND(G45*0.25,2),IF(D45="SGDP",IF(OR(E45&gt;=2014,AND(E45=2013,F45 &gt;=9)),ROUND(G45*0.245,2),IF(OR(E45&gt;=2009,AND(E45=2008,F45 &gt;=10)),ROUND(G45*0.235,2),IF(OR(E45&gt;=2000,AND(E45=1999,F45 &gt;=10)),ROUND(G45*0.225,2),ROUND(G45*0.18,2)))),0)))</f>
        <v>0</v>
      </c>
      <c r="J45" s="13">
        <f t="shared" ref="J45:J68" si="14">IF(D45="SGDP",0,IF(E45&gt;=2016,ROUND((H45+I45)*0.07,2),IF(OR(E45&gt;=1994,AND(E45=1993,F45 &gt;=11)),ROUND((H45+I45)*0.12,2),IF(OR(E45&gt;=1984,AND(E45=1983,F45 &gt;=9)),0,ROUND((H45+I45)*0.15,2)))))</f>
        <v>0</v>
      </c>
      <c r="K45" s="13">
        <f t="shared" ref="K45:K68" si="15">H45+I45-J45</f>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ref="H49:H53" si="16">IF(D49="Normal",IF(OR(E49&gt;=1982,AND(E49=1981,F49 &gt;=4)),ROUND(G49*0.14,2),ROUND(G49*0.12,2)),IF(D49="İlk Giriş Aidatı",ROUND(G49*0.25,2),IF(D49="SGDP",IF(OR(E49&gt;=2000,AND(E49=1999,F49 &gt;=10)),ROUND(G49*0.075,2),ROUND(G49*0.06,2)),0)))</f>
        <v>0</v>
      </c>
      <c r="I49" s="13">
        <f t="shared" ref="I49:I53" si="17">IF(D49="Normal",IF(OR(E49&gt;=1982,AND(E49=1981,F49 &gt;=4)),ROUND(G49*0.23,2),ROUND(G49*0.18,2)),IF(D49="İlk Giriş Aidatı",ROUND(G49*0.25,2),IF(D49="SGDP",IF(OR(E49&gt;=2014,AND(E49=2013,F49 &gt;=9)),ROUND(G49*0.245,2),IF(OR(E49&gt;=2009,AND(E49=2008,F49 &gt;=10)),ROUND(G49*0.235,2),IF(OR(E49&gt;=2000,AND(E49=1999,F49 &gt;=10)),ROUND(G49*0.225,2),ROUND(G49*0.18,2)))),0)))</f>
        <v>0</v>
      </c>
      <c r="J49" s="13">
        <f t="shared" ref="J49:J53" si="18">IF(D49="SGDP",0,IF(E49&gt;=2016,ROUND((H49+I49)*0.07,2),IF(OR(E49&gt;=1994,AND(E49=1993,F49 &gt;=11)),ROUND((H49+I49)*0.12,2),IF(OR(E49&gt;=1984,AND(E49=1983,F49 &gt;=9)),0,ROUND((H49+I49)*0.15,2)))))</f>
        <v>0</v>
      </c>
      <c r="K49" s="13">
        <f t="shared" ref="K49:K53" si="19">H49+I49-J49</f>
        <v>0</v>
      </c>
    </row>
    <row r="50" spans="1:11" s="1" customFormat="1" ht="21.95" customHeight="1">
      <c r="A50" s="10"/>
      <c r="B50" s="10"/>
      <c r="C50" s="11"/>
      <c r="D50" s="11"/>
      <c r="E50" s="11"/>
      <c r="F50" s="11"/>
      <c r="G50" s="12"/>
      <c r="H50" s="13">
        <f t="shared" si="16"/>
        <v>0</v>
      </c>
      <c r="I50" s="13">
        <f t="shared" si="17"/>
        <v>0</v>
      </c>
      <c r="J50" s="13">
        <f t="shared" si="18"/>
        <v>0</v>
      </c>
      <c r="K50" s="13">
        <f t="shared" si="19"/>
        <v>0</v>
      </c>
    </row>
    <row r="51" spans="1:11" s="1" customFormat="1" ht="21.95" customHeight="1">
      <c r="A51" s="10"/>
      <c r="B51" s="10"/>
      <c r="C51" s="11"/>
      <c r="D51" s="11"/>
      <c r="E51" s="11"/>
      <c r="F51" s="11"/>
      <c r="G51" s="12"/>
      <c r="H51" s="13">
        <f t="shared" si="16"/>
        <v>0</v>
      </c>
      <c r="I51" s="13">
        <f t="shared" si="17"/>
        <v>0</v>
      </c>
      <c r="J51" s="13">
        <f t="shared" si="18"/>
        <v>0</v>
      </c>
      <c r="K51" s="13">
        <f t="shared" si="19"/>
        <v>0</v>
      </c>
    </row>
    <row r="52" spans="1:11" s="1" customFormat="1" ht="21.95" customHeight="1">
      <c r="A52" s="10"/>
      <c r="B52" s="10"/>
      <c r="C52" s="11"/>
      <c r="D52" s="11"/>
      <c r="E52" s="11"/>
      <c r="F52" s="11"/>
      <c r="G52" s="12"/>
      <c r="H52" s="13">
        <f t="shared" si="16"/>
        <v>0</v>
      </c>
      <c r="I52" s="13">
        <f t="shared" si="17"/>
        <v>0</v>
      </c>
      <c r="J52" s="13">
        <f t="shared" si="18"/>
        <v>0</v>
      </c>
      <c r="K52" s="13">
        <f t="shared" si="19"/>
        <v>0</v>
      </c>
    </row>
    <row r="53" spans="1:11" s="1" customFormat="1" ht="21.95" customHeight="1">
      <c r="A53" s="10"/>
      <c r="B53" s="10"/>
      <c r="C53" s="11"/>
      <c r="D53" s="11"/>
      <c r="E53" s="11"/>
      <c r="F53" s="11"/>
      <c r="G53" s="12"/>
      <c r="H53" s="13">
        <f t="shared" si="16"/>
        <v>0</v>
      </c>
      <c r="I53" s="13">
        <f t="shared" si="17"/>
        <v>0</v>
      </c>
      <c r="J53" s="13">
        <f t="shared" si="18"/>
        <v>0</v>
      </c>
      <c r="K53" s="13">
        <f t="shared" si="19"/>
        <v>0</v>
      </c>
    </row>
    <row r="54" spans="1:11" s="1" customFormat="1" ht="21.95" customHeight="1">
      <c r="A54" s="10"/>
      <c r="B54" s="10"/>
      <c r="C54" s="11"/>
      <c r="D54" s="11"/>
      <c r="E54" s="11"/>
      <c r="F54" s="11"/>
      <c r="G54" s="12"/>
      <c r="H54" s="13">
        <f>IF(D54="Normal",IF(OR(E54&gt;=1982,AND(E54=1981,F54 &gt;=4)),ROUND(G54*0.14,2),ROUND(G54*0.12,2)),IF(D54="İlk Giriş Aidatı",ROUND(G54*0.25,2),IF(D54="SGDP",IF(OR(E54&gt;=2000,AND(E54=1999,F54 &gt;=10)),ROUND(G54*0.075,2),ROUND(G54*0.06,2)),0)))</f>
        <v>0</v>
      </c>
      <c r="I54" s="13">
        <f>IF(D54="Normal",IF(OR(E54&gt;=1982,AND(E54=1981,F54 &gt;=4)),ROUND(G54*0.23,2),ROUND(G54*0.18,2)),IF(D54="İlk Giriş Aidatı",ROUND(G54*0.25,2),IF(D54="SGDP",IF(OR(E54&gt;=2014,AND(E54=2013,F54 &gt;=9)),ROUND(G54*0.245,2),IF(OR(E54&gt;=2009,AND(E54=2008,F54 &gt;=10)),ROUND(G54*0.235,2),IF(OR(E54&gt;=2000,AND(E54=1999,F54 &gt;=10)),ROUND(G54*0.225,2),ROUND(G54*0.18,2)))),0)))</f>
        <v>0</v>
      </c>
      <c r="J54" s="13">
        <f>IF(D54="SGDP",0,IF(E54&gt;=2016,ROUND((H54+I54)*0.07,2),IF(OR(E54&gt;=1994,AND(E54=1993,F54 &gt;=11)),ROUND((H54+I54)*0.12,2),IF(OR(E54&gt;=1984,AND(E54=1983,F54 &gt;=9)),0,ROUND((H54+I54)*0.15,2)))))</f>
        <v>0</v>
      </c>
      <c r="K54" s="13">
        <f>H54+I54-J54</f>
        <v>0</v>
      </c>
    </row>
    <row r="55" spans="1:11" s="1" customFormat="1" ht="21.95" customHeight="1">
      <c r="A55" s="10"/>
      <c r="B55" s="10"/>
      <c r="C55" s="11"/>
      <c r="D55" s="11"/>
      <c r="E55" s="11"/>
      <c r="F55" s="11"/>
      <c r="G55" s="12"/>
      <c r="H55" s="13">
        <f t="shared" ref="H55:H63" si="20">IF(D55="Normal",IF(OR(E55&gt;=1982,AND(E55=1981,F55 &gt;=4)),ROUND(G55*0.14,2),ROUND(G55*0.12,2)),IF(D55="İlk Giriş Aidatı",ROUND(G55*0.25,2),IF(D55="SGDP",IF(OR(E55&gt;=2000,AND(E55=1999,F55 &gt;=10)),ROUND(G55*0.075,2),ROUND(G55*0.06,2)),0)))</f>
        <v>0</v>
      </c>
      <c r="I55" s="13">
        <f t="shared" ref="I55:I63" si="21">IF(D55="Normal",IF(OR(E55&gt;=1982,AND(E55=1981,F55 &gt;=4)),ROUND(G55*0.23,2),ROUND(G55*0.18,2)),IF(D55="İlk Giriş Aidatı",ROUND(G55*0.25,2),IF(D55="SGDP",IF(OR(E55&gt;=2014,AND(E55=2013,F55 &gt;=9)),ROUND(G55*0.245,2),IF(OR(E55&gt;=2009,AND(E55=2008,F55 &gt;=10)),ROUND(G55*0.235,2),IF(OR(E55&gt;=2000,AND(E55=1999,F55 &gt;=10)),ROUND(G55*0.225,2),ROUND(G55*0.18,2)))),0)))</f>
        <v>0</v>
      </c>
      <c r="J55" s="13">
        <f t="shared" ref="J55:J63" si="22">IF(D55="SGDP",0,IF(E55&gt;=2016,ROUND((H55+I55)*0.07,2),IF(OR(E55&gt;=1994,AND(E55=1993,F55 &gt;=11)),ROUND((H55+I55)*0.12,2),IF(OR(E55&gt;=1984,AND(E55=1983,F55 &gt;=9)),0,ROUND((H55+I55)*0.15,2)))))</f>
        <v>0</v>
      </c>
      <c r="K55" s="13">
        <f t="shared" ref="K55:K63" si="23">H55+I55-J55</f>
        <v>0</v>
      </c>
    </row>
    <row r="56" spans="1:11" s="1" customFormat="1" ht="21.95" customHeight="1">
      <c r="A56" s="10"/>
      <c r="B56" s="10"/>
      <c r="C56" s="11"/>
      <c r="D56" s="11"/>
      <c r="E56" s="11"/>
      <c r="F56" s="11"/>
      <c r="G56" s="12"/>
      <c r="H56" s="13">
        <f t="shared" si="20"/>
        <v>0</v>
      </c>
      <c r="I56" s="13">
        <f t="shared" si="21"/>
        <v>0</v>
      </c>
      <c r="J56" s="13">
        <f t="shared" si="22"/>
        <v>0</v>
      </c>
      <c r="K56" s="13">
        <f t="shared" si="23"/>
        <v>0</v>
      </c>
    </row>
    <row r="57" spans="1:11" s="1" customFormat="1" ht="21.95" customHeight="1">
      <c r="A57" s="10"/>
      <c r="B57" s="10"/>
      <c r="C57" s="11"/>
      <c r="D57" s="11"/>
      <c r="E57" s="11"/>
      <c r="F57" s="11"/>
      <c r="G57" s="12"/>
      <c r="H57" s="13">
        <f t="shared" si="20"/>
        <v>0</v>
      </c>
      <c r="I57" s="13">
        <f t="shared" si="21"/>
        <v>0</v>
      </c>
      <c r="J57" s="13">
        <f t="shared" si="22"/>
        <v>0</v>
      </c>
      <c r="K57" s="13">
        <f t="shared" si="23"/>
        <v>0</v>
      </c>
    </row>
    <row r="58" spans="1:11" s="1" customFormat="1" ht="21.95" customHeight="1">
      <c r="A58" s="10"/>
      <c r="B58" s="10"/>
      <c r="C58" s="11"/>
      <c r="D58" s="11"/>
      <c r="E58" s="11"/>
      <c r="F58" s="11"/>
      <c r="G58" s="12"/>
      <c r="H58" s="13">
        <f t="shared" si="20"/>
        <v>0</v>
      </c>
      <c r="I58" s="13">
        <f t="shared" si="21"/>
        <v>0</v>
      </c>
      <c r="J58" s="13">
        <f t="shared" si="22"/>
        <v>0</v>
      </c>
      <c r="K58" s="13">
        <f t="shared" si="23"/>
        <v>0</v>
      </c>
    </row>
    <row r="59" spans="1:11" s="1" customFormat="1" ht="21.95" customHeight="1">
      <c r="A59" s="10"/>
      <c r="B59" s="10"/>
      <c r="C59" s="11"/>
      <c r="D59" s="11"/>
      <c r="E59" s="11"/>
      <c r="F59" s="11"/>
      <c r="G59" s="12"/>
      <c r="H59" s="13">
        <f t="shared" si="20"/>
        <v>0</v>
      </c>
      <c r="I59" s="13">
        <f t="shared" si="21"/>
        <v>0</v>
      </c>
      <c r="J59" s="13">
        <f t="shared" si="22"/>
        <v>0</v>
      </c>
      <c r="K59" s="13">
        <f t="shared" si="23"/>
        <v>0</v>
      </c>
    </row>
    <row r="60" spans="1:11" s="1" customFormat="1" ht="21.95" customHeight="1">
      <c r="A60" s="10"/>
      <c r="B60" s="10"/>
      <c r="C60" s="11"/>
      <c r="D60" s="11"/>
      <c r="E60" s="11"/>
      <c r="F60" s="11"/>
      <c r="G60" s="12"/>
      <c r="H60" s="13">
        <f t="shared" si="20"/>
        <v>0</v>
      </c>
      <c r="I60" s="13">
        <f t="shared" si="21"/>
        <v>0</v>
      </c>
      <c r="J60" s="13">
        <f t="shared" si="22"/>
        <v>0</v>
      </c>
      <c r="K60" s="13">
        <f t="shared" si="23"/>
        <v>0</v>
      </c>
    </row>
    <row r="61" spans="1:11" s="1" customFormat="1" ht="21.95" customHeight="1">
      <c r="A61" s="10"/>
      <c r="B61" s="10"/>
      <c r="C61" s="11"/>
      <c r="D61" s="11"/>
      <c r="E61" s="11"/>
      <c r="F61" s="11"/>
      <c r="G61" s="12"/>
      <c r="H61" s="13">
        <f t="shared" si="20"/>
        <v>0</v>
      </c>
      <c r="I61" s="13">
        <f t="shared" si="21"/>
        <v>0</v>
      </c>
      <c r="J61" s="13">
        <f t="shared" si="22"/>
        <v>0</v>
      </c>
      <c r="K61" s="13">
        <f t="shared" si="23"/>
        <v>0</v>
      </c>
    </row>
    <row r="62" spans="1:11" s="1" customFormat="1" ht="21.95" customHeight="1">
      <c r="A62" s="10"/>
      <c r="B62" s="10"/>
      <c r="C62" s="11"/>
      <c r="D62" s="11"/>
      <c r="E62" s="11"/>
      <c r="F62" s="11"/>
      <c r="G62" s="12"/>
      <c r="H62" s="13">
        <f t="shared" si="20"/>
        <v>0</v>
      </c>
      <c r="I62" s="13">
        <f t="shared" si="21"/>
        <v>0</v>
      </c>
      <c r="J62" s="13">
        <f t="shared" si="22"/>
        <v>0</v>
      </c>
      <c r="K62" s="13">
        <f t="shared" si="23"/>
        <v>0</v>
      </c>
    </row>
    <row r="63" spans="1:11" s="1" customFormat="1" ht="21.95" customHeight="1">
      <c r="A63" s="10"/>
      <c r="B63" s="10"/>
      <c r="C63" s="11"/>
      <c r="D63" s="11"/>
      <c r="E63" s="11"/>
      <c r="F63" s="11"/>
      <c r="G63" s="12"/>
      <c r="H63" s="13">
        <f t="shared" si="20"/>
        <v>0</v>
      </c>
      <c r="I63" s="13">
        <f t="shared" si="21"/>
        <v>0</v>
      </c>
      <c r="J63" s="13">
        <f t="shared" si="22"/>
        <v>0</v>
      </c>
      <c r="K63" s="13">
        <f t="shared" si="23"/>
        <v>0</v>
      </c>
    </row>
    <row r="64" spans="1:11" s="1" customFormat="1" ht="21.95" customHeight="1">
      <c r="A64" s="10"/>
      <c r="B64" s="10"/>
      <c r="C64" s="11"/>
      <c r="D64" s="11"/>
      <c r="E64" s="11"/>
      <c r="F64" s="11"/>
      <c r="G64" s="12"/>
      <c r="H64" s="13">
        <f t="shared" si="12"/>
        <v>0</v>
      </c>
      <c r="I64" s="13">
        <f t="shared" si="13"/>
        <v>0</v>
      </c>
      <c r="J64" s="13">
        <f t="shared" si="14"/>
        <v>0</v>
      </c>
      <c r="K64" s="13">
        <f t="shared" si="15"/>
        <v>0</v>
      </c>
    </row>
    <row r="65" spans="1:11" s="1" customFormat="1" ht="21.95" customHeight="1">
      <c r="A65" s="10"/>
      <c r="B65" s="10"/>
      <c r="C65" s="11"/>
      <c r="D65" s="11"/>
      <c r="E65" s="11"/>
      <c r="F65" s="11"/>
      <c r="G65" s="12"/>
      <c r="H65" s="13">
        <f t="shared" si="12"/>
        <v>0</v>
      </c>
      <c r="I65" s="13">
        <f t="shared" si="13"/>
        <v>0</v>
      </c>
      <c r="J65" s="13">
        <f t="shared" si="14"/>
        <v>0</v>
      </c>
      <c r="K65" s="13">
        <f t="shared" si="15"/>
        <v>0</v>
      </c>
    </row>
    <row r="66" spans="1:11" s="1" customFormat="1" ht="21.95" customHeight="1">
      <c r="A66" s="10"/>
      <c r="B66" s="10"/>
      <c r="C66" s="11"/>
      <c r="D66" s="11"/>
      <c r="E66" s="11"/>
      <c r="F66" s="11"/>
      <c r="G66" s="12"/>
      <c r="H66" s="13">
        <f t="shared" si="12"/>
        <v>0</v>
      </c>
      <c r="I66" s="13">
        <f t="shared" si="13"/>
        <v>0</v>
      </c>
      <c r="J66" s="13">
        <f t="shared" si="14"/>
        <v>0</v>
      </c>
      <c r="K66" s="13">
        <f t="shared" si="15"/>
        <v>0</v>
      </c>
    </row>
    <row r="67" spans="1:11" s="1" customFormat="1" ht="21.95" customHeight="1">
      <c r="A67" s="10"/>
      <c r="B67" s="10"/>
      <c r="C67" s="11"/>
      <c r="D67" s="11"/>
      <c r="E67" s="11"/>
      <c r="F67" s="11"/>
      <c r="G67" s="12"/>
      <c r="H67" s="13">
        <f t="shared" si="12"/>
        <v>0</v>
      </c>
      <c r="I67" s="13">
        <f t="shared" si="13"/>
        <v>0</v>
      </c>
      <c r="J67" s="13">
        <f t="shared" si="14"/>
        <v>0</v>
      </c>
      <c r="K67" s="13">
        <f t="shared" si="15"/>
        <v>0</v>
      </c>
    </row>
    <row r="68" spans="1:11" s="1" customFormat="1" ht="21.95" customHeight="1">
      <c r="A68" s="10"/>
      <c r="B68" s="10"/>
      <c r="C68" s="11"/>
      <c r="D68" s="11"/>
      <c r="E68" s="11"/>
      <c r="F68" s="11"/>
      <c r="G68" s="12"/>
      <c r="H68" s="13">
        <f t="shared" si="12"/>
        <v>0</v>
      </c>
      <c r="I68" s="13">
        <f t="shared" si="13"/>
        <v>0</v>
      </c>
      <c r="J68" s="13">
        <f t="shared" si="14"/>
        <v>0</v>
      </c>
      <c r="K68" s="13">
        <f t="shared" si="15"/>
        <v>0</v>
      </c>
    </row>
    <row r="69" spans="1:11" s="1" customFormat="1" ht="21.95" customHeight="1">
      <c r="A69" s="10"/>
      <c r="B69" s="10"/>
      <c r="C69" s="11"/>
      <c r="D69" s="11"/>
      <c r="E69" s="11"/>
      <c r="F69" s="11"/>
      <c r="G69" s="12"/>
      <c r="H69" s="13">
        <f>IF(D69="Normal",IF(OR(E69&gt;=1982,AND(E69=1981,F69 &gt;=4)),ROUND(G69*0.14,2),ROUND(G69*0.12,2)),IF(D69="İlk Giriş Aidatı",ROUND(G69*0.25,2),IF(D69="SGDP",IF(OR(E69&gt;=2000,AND(E69=1999,F69 &gt;=10)),ROUND(G69*0.075,2),ROUND(G69*0.06,2)),0)))</f>
        <v>0</v>
      </c>
      <c r="I69" s="13">
        <f>IF(D69="Normal",IF(OR(E69&gt;=1982,AND(E69=1981,F69 &gt;=4)),ROUND(G69*0.23,2),ROUND(G69*0.18,2)),IF(D69="İlk Giriş Aidatı",ROUND(G69*0.25,2),IF(D69="SGDP",IF(OR(E69&gt;=2014,AND(E69=2013,F69 &gt;=9)),ROUND(G69*0.245,2),IF(OR(E69&gt;=2009,AND(E69=2008,F69 &gt;=10)),ROUND(G69*0.235,2),IF(OR(E69&gt;=2000,AND(E69=1999,F69 &gt;=10)),ROUND(G69*0.225,2),ROUND(G69*0.18,2)))),0)))</f>
        <v>0</v>
      </c>
      <c r="J69" s="13">
        <f>IF(D69="SGDP",0,IF(E69&gt;=2016,ROUND((H69+I69)*0.07,2),IF(OR(E69&gt;=1994,AND(E69=1993,F69 &gt;=11)),ROUND((H69+I69)*0.12,2),IF(OR(E69&gt;=1984,AND(E69=1983,F69 &gt;=9)),0,ROUND((H69+I69)*0.15,2)))))</f>
        <v>0</v>
      </c>
      <c r="K69" s="13">
        <f>H69+I69-J69</f>
        <v>0</v>
      </c>
    </row>
    <row r="70" spans="1:11" s="1" customFormat="1" ht="21.95" customHeight="1">
      <c r="A70" s="10"/>
      <c r="B70" s="10"/>
      <c r="C70" s="11"/>
      <c r="D70" s="11"/>
      <c r="E70" s="11"/>
      <c r="F70" s="11"/>
      <c r="G70" s="12"/>
      <c r="H70" s="13">
        <f t="shared" ref="H70:H78" si="24">IF(D70="Normal",IF(OR(E70&gt;=1982,AND(E70=1981,F70 &gt;=4)),ROUND(G70*0.14,2),ROUND(G70*0.12,2)),IF(D70="İlk Giriş Aidatı",ROUND(G70*0.25,2),IF(D70="SGDP",IF(OR(E70&gt;=2000,AND(E70=1999,F70 &gt;=10)),ROUND(G70*0.075,2),ROUND(G70*0.06,2)),0)))</f>
        <v>0</v>
      </c>
      <c r="I70" s="13">
        <f t="shared" ref="I70:I78" si="25">IF(D70="Normal",IF(OR(E70&gt;=1982,AND(E70=1981,F70 &gt;=4)),ROUND(G70*0.23,2),ROUND(G70*0.18,2)),IF(D70="İlk Giriş Aidatı",ROUND(G70*0.25,2),IF(D70="SGDP",IF(OR(E70&gt;=2014,AND(E70=2013,F70 &gt;=9)),ROUND(G70*0.245,2),IF(OR(E70&gt;=2009,AND(E70=2008,F70 &gt;=10)),ROUND(G70*0.235,2),IF(OR(E70&gt;=2000,AND(E70=1999,F70 &gt;=10)),ROUND(G70*0.225,2),ROUND(G70*0.18,2)))),0)))</f>
        <v>0</v>
      </c>
      <c r="J70" s="13">
        <f t="shared" ref="J70:J78" si="26">IF(D70="SGDP",0,IF(E70&gt;=2016,ROUND((H70+I70)*0.07,2),IF(OR(E70&gt;=1994,AND(E70=1993,F70 &gt;=11)),ROUND((H70+I70)*0.12,2),IF(OR(E70&gt;=1984,AND(E70=1983,F70 &gt;=9)),0,ROUND((H70+I70)*0.15,2)))))</f>
        <v>0</v>
      </c>
      <c r="K70" s="13">
        <f t="shared" ref="K70:K78" si="27">H70+I70-J70</f>
        <v>0</v>
      </c>
    </row>
    <row r="71" spans="1:11" s="1" customFormat="1" ht="21.95" customHeight="1">
      <c r="A71" s="10"/>
      <c r="B71" s="10"/>
      <c r="C71" s="11"/>
      <c r="D71" s="11"/>
      <c r="E71" s="11"/>
      <c r="F71" s="11"/>
      <c r="G71" s="12"/>
      <c r="H71" s="13">
        <f t="shared" si="24"/>
        <v>0</v>
      </c>
      <c r="I71" s="13">
        <f t="shared" si="25"/>
        <v>0</v>
      </c>
      <c r="J71" s="13">
        <f t="shared" si="26"/>
        <v>0</v>
      </c>
      <c r="K71" s="13">
        <f t="shared" si="27"/>
        <v>0</v>
      </c>
    </row>
    <row r="72" spans="1:11" s="1" customFormat="1" ht="21.95" customHeight="1">
      <c r="A72" s="10"/>
      <c r="B72" s="10"/>
      <c r="C72" s="11"/>
      <c r="D72" s="11"/>
      <c r="E72" s="11"/>
      <c r="F72" s="11"/>
      <c r="G72" s="12"/>
      <c r="H72" s="13">
        <f t="shared" si="24"/>
        <v>0</v>
      </c>
      <c r="I72" s="13">
        <f t="shared" si="25"/>
        <v>0</v>
      </c>
      <c r="J72" s="13">
        <f t="shared" si="26"/>
        <v>0</v>
      </c>
      <c r="K72" s="13">
        <f t="shared" si="27"/>
        <v>0</v>
      </c>
    </row>
    <row r="73" spans="1:11" s="1" customFormat="1" ht="21.95" customHeight="1">
      <c r="A73" s="10"/>
      <c r="B73" s="10"/>
      <c r="C73" s="11"/>
      <c r="D73" s="11"/>
      <c r="E73" s="11"/>
      <c r="F73" s="11"/>
      <c r="G73" s="12"/>
      <c r="H73" s="13">
        <f t="shared" si="24"/>
        <v>0</v>
      </c>
      <c r="I73" s="13">
        <f t="shared" si="25"/>
        <v>0</v>
      </c>
      <c r="J73" s="13">
        <f t="shared" si="26"/>
        <v>0</v>
      </c>
      <c r="K73" s="13">
        <f t="shared" si="27"/>
        <v>0</v>
      </c>
    </row>
    <row r="74" spans="1:11" s="1" customFormat="1" ht="21.95" customHeight="1">
      <c r="A74" s="10"/>
      <c r="B74" s="10"/>
      <c r="C74" s="11"/>
      <c r="D74" s="11"/>
      <c r="E74" s="11"/>
      <c r="F74" s="11"/>
      <c r="G74" s="12"/>
      <c r="H74" s="13">
        <f t="shared" si="24"/>
        <v>0</v>
      </c>
      <c r="I74" s="13">
        <f t="shared" si="25"/>
        <v>0</v>
      </c>
      <c r="J74" s="13">
        <f t="shared" si="26"/>
        <v>0</v>
      </c>
      <c r="K74" s="13">
        <f t="shared" si="27"/>
        <v>0</v>
      </c>
    </row>
    <row r="75" spans="1:11" s="1" customFormat="1" ht="21.95" customHeight="1">
      <c r="A75" s="10"/>
      <c r="B75" s="10"/>
      <c r="C75" s="11"/>
      <c r="D75" s="11"/>
      <c r="E75" s="11"/>
      <c r="F75" s="11"/>
      <c r="G75" s="12"/>
      <c r="H75" s="13">
        <f t="shared" si="24"/>
        <v>0</v>
      </c>
      <c r="I75" s="13">
        <f t="shared" si="25"/>
        <v>0</v>
      </c>
      <c r="J75" s="13">
        <f t="shared" si="26"/>
        <v>0</v>
      </c>
      <c r="K75" s="13">
        <f t="shared" si="27"/>
        <v>0</v>
      </c>
    </row>
    <row r="76" spans="1:11" s="1" customFormat="1" ht="21.95" customHeight="1">
      <c r="A76" s="10"/>
      <c r="B76" s="10"/>
      <c r="C76" s="11"/>
      <c r="D76" s="11"/>
      <c r="E76" s="11"/>
      <c r="F76" s="11"/>
      <c r="G76" s="12"/>
      <c r="H76" s="13">
        <f t="shared" si="24"/>
        <v>0</v>
      </c>
      <c r="I76" s="13">
        <f t="shared" si="25"/>
        <v>0</v>
      </c>
      <c r="J76" s="13">
        <f t="shared" si="26"/>
        <v>0</v>
      </c>
      <c r="K76" s="13">
        <f t="shared" si="27"/>
        <v>0</v>
      </c>
    </row>
    <row r="77" spans="1:11" s="1" customFormat="1" ht="21.95" customHeight="1">
      <c r="A77" s="10"/>
      <c r="B77" s="10"/>
      <c r="C77" s="11"/>
      <c r="D77" s="11"/>
      <c r="E77" s="11"/>
      <c r="F77" s="11"/>
      <c r="G77" s="12"/>
      <c r="H77" s="13">
        <f t="shared" si="24"/>
        <v>0</v>
      </c>
      <c r="I77" s="13">
        <f t="shared" si="25"/>
        <v>0</v>
      </c>
      <c r="J77" s="13">
        <f t="shared" si="26"/>
        <v>0</v>
      </c>
      <c r="K77" s="13">
        <f t="shared" si="27"/>
        <v>0</v>
      </c>
    </row>
    <row r="78" spans="1:11" s="1" customFormat="1" ht="21.95" customHeight="1" thickBot="1">
      <c r="A78" s="10"/>
      <c r="B78" s="10"/>
      <c r="C78" s="11"/>
      <c r="D78" s="11"/>
      <c r="E78" s="11"/>
      <c r="F78" s="11"/>
      <c r="G78" s="12"/>
      <c r="H78" s="13">
        <f t="shared" si="24"/>
        <v>0</v>
      </c>
      <c r="I78" s="13">
        <f t="shared" si="25"/>
        <v>0</v>
      </c>
      <c r="J78" s="13">
        <f t="shared" si="26"/>
        <v>0</v>
      </c>
      <c r="K78" s="13">
        <f t="shared" si="27"/>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IF70:VIF78 VSB70:VSB78 WBX70:WBX78 WLT70:WLT78 WVP70:WVP78 JD70:JD78 SZ70:SZ78 ACV70:ACV78 AMR70:AMR78 AWN70:AWN78 BGJ70:BGJ78 BQF70:BQF78 CAB70:CAB78 CJX70:CJX78 CTT70:CTT78 DDP70:DDP78 DNL70:DNL78 DXH70:DXH78 EHD70:EHD78 EQZ70:EQZ78 FAV70:FAV78 FKR70:FKR78 FUN70:FUN78 GEJ70:GEJ78 GOF70:GOF78 GYB70:GYB78 HHX70:HHX78 HRT70:HRT78 IBP70:IBP78 ILL70:ILL78 IVH70:IVH78 JFD70:JFD78 JOZ70:JOZ78 JYV70:JYV78 KIR70:KIR78 KSN70:KSN78 LCJ70:LCJ78 LMF70:LMF78 LWB70:LWB78 MFX70:MFX78 MPT70:MPT78 MZP70:MZP78 NJL70:NJL78 NTH70:NTH78 ODD70:ODD78 OMZ70:OMZ78 OWV70:OWV78 PGR70:PGR78 PQN70:PQN78 QAJ70:QAJ78 QKF70:QKF78 QUB70:QUB78 RDX70:RDX78 RNT70:RNT78 RXP70:RXP78 SHL70:SHL78 SRH70:SRH78 TBD70:TBD78 TKZ70:TKZ78 TUV70:TUV78 UER70:UER78 UON70:UON78 UYJ70:UYJ78 VSB35:VSB43 WBX35:WBX43 WLT35:WLT43 WVP35:WVP43 JD35:JD43 SZ35:SZ43 ACV35:ACV43 AMR35:AMR43 AWN35:AWN43 BGJ35:BGJ43 BQF35:BQF43 CAB35:CAB43 CJX35:CJX43 CTT35:CTT43 DDP35:DDP43 DNL35:DNL43 DXH35:DXH43 EHD35:EHD43 EQZ35:EQZ43 FAV35:FAV43 FKR35:FKR43 FUN35:FUN43 GEJ35:GEJ43 GOF35:GOF43 GYB35:GYB43 HHX35:HHX43 HRT35:HRT43 IBP35:IBP43 ILL35:ILL43 IVH35:IVH43 JFD35:JFD43 JOZ35:JOZ43 JYV35:JYV43 KIR35:KIR43 KSN35:KSN43 LCJ35:LCJ43 LMF35:LMF43 LWB35:LWB43 MFX35:MFX43 MPT35:MPT43 MZP35:MZP43 NJL35:NJL43 NTH35:NTH43 ODD35:ODD43 OMZ35:OMZ43 OWV35:OWV43 PGR35:PGR43 PQN35:PQN43 QAJ35:QAJ43 QKF35:QKF43 QUB35:QUB43 RDX35:RDX43 RNT35:RNT43 RXP35:RXP43 SHL35:SHL43 SRH35:SRH43 TBD35:TBD43 TKZ35:TKZ43 TUV35:TUV43 UER35:UER43 UON35:UON43 UYJ35:UYJ43 UYJ5:UYJ13 VIF15:VIF2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VSB15:VSB25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WBX15:WBX25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WLT15:WLT25 JD27:JD29 SZ27:SZ29 ACV27:ACV29 AMR27:AMR29 AWN27:AWN29 BGJ27:BGJ29 BQF27:BQF29 CAB27:CAB29 CJX27:CJX29 CTT27:CTT29 DDP27:DDP29 DNL27:DNL29 DXH27:DXH29 EHD27:EHD29 EQZ27:EQZ29 FAV27:FAV29 FKR27:FKR29 FUN27:FUN29 GEJ27:GEJ29 GOF27:GOF29 GYB27:GYB29 HHX27:HHX29 HRT27:HRT29 IBP27:IBP29 ILL27:ILL29 IVH27:IVH29 JFD27:JFD29 JOZ27:JOZ29 JYV27:JYV29 KIR27:KIR29 KSN27:KSN29 LCJ27:LCJ29 LMF27:LMF29 LWB27:LWB29 MFX27:MFX29 MPT27:MPT29 MZP27:MZP29 NJL27:NJL29 NTH27:NTH29 ODD27:ODD29 OMZ27:OMZ29 OWV27:OWV29 PGR27:PGR29 PQN27:PQN29 QAJ27:QAJ29 QKF27:QKF29 QUB27:QUB29 RDX27:RDX29 RNT27:RNT29 RXP27:RXP29 SHL27:SHL29 SRH27:SRH29 TBD27:TBD29 TKZ27:TKZ29 TUV27:TUV29 UER27:UER29 UON27:UON29 UYJ27:UYJ29 VIF27:VIF29 VSB27:VSB29 WBX27:WBX29 WLT27:WLT29 WVP27:WVP29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VIF35:VIF43 VSB55:VSB68 WBX55:WBX68 WLT55:WLT68 WVP55:WVP68 JD55:JD68 SZ55:SZ68 ACV55:ACV68 AMR55:AMR68 AWN55:AWN68 BGJ55:BGJ68 BQF55:BQF68 CAB55:CAB68 CJX55:CJX68 CTT55:CTT68 DDP55:DDP68 DNL55:DNL68 DXH55:DXH68 EHD55:EHD68 EQZ55:EQZ68 FAV55:FAV68 FKR55:FKR68 FUN55:FUN68 GEJ55:GEJ68 GOF55:GOF68 GYB55:GYB68 HHX55:HHX68 HRT55:HRT68 IBP55:IBP68 ILL55:ILL68 IVH55:IVH68 JFD55:JFD68 JOZ55:JOZ68 JYV55:JYV68 KIR55:KIR68 KSN55:KSN68 LCJ55:LCJ68 LMF55:LMF68 LWB55:LWB68 MFX55:MFX68 MPT55:MPT68 MZP55:MZP68 NJL55:NJL68 NTH55:NTH68 ODD55:ODD68 OMZ55:OMZ68 OWV55:OWV68 PGR55:PGR68 PQN55:PQN68 QAJ55:QAJ68 QKF55:QKF68 QUB55:QUB68 RDX55:RDX68 RNT55:RNT68 RXP55:RXP68 SHL55:SHL68 SRH55:SRH68 TBD55:TBD68 TKZ55:TKZ68 TUV55:TUV68 UER55:UER68 UON55:UON68 UYJ55:UYJ68 UYJ45:UYJ53 UON45:UON53 UER45:UER53 TUV45:TUV53 TKZ45:TKZ53 TBD45:TBD53 SRH45:SRH53 SHL45:SHL53 RXP45:RXP53 RNT45:RNT53 RDX45:RDX53 QUB45:QUB53 QKF45:QKF53 QAJ45:QAJ53 PQN45:PQN53 PGR45:PGR53 OWV45:OWV53 OMZ45:OMZ53 ODD45:ODD53 NTH45:NTH53 NJL45:NJL53 MZP45:MZP53 MPT45:MPT53 MFX45:MFX53 LWB45:LWB53 LMF45:LMF53 LCJ45:LCJ53 KSN45:KSN53 KIR45:KIR53 JYV45:JYV53 JOZ45:JOZ53 JFD45:JFD53 IVH45:IVH53 ILL45:ILL53 IBP45:IBP53 HRT45:HRT53 HHX45:HHX53 GYB45:GYB53 GOF45:GOF53 GEJ45:GEJ53 FUN45:FUN53 FKR45:FKR53 FAV45:FAV53 EQZ45:EQZ53 EHD45:EHD53 DXH45:DXH53 DNL45:DNL53 DDP45:DDP53 CTT45:CTT53 CJX45:CJX53 CAB45:CAB53 BQF45:BQF53 BGJ45:BGJ53 AWN45:AWN53 AMR45:AMR53 ACV45:ACV53 SZ45:SZ53 JD45:JD53 WVP45:WVP53 WLT45:WLT53 WBX45:WBX53 VSB45:VSB53 VIF45:VIF53 VIF55:VIF68">
      <formula1>11</formula1>
    </dataValidation>
    <dataValidation type="list" allowBlank="1" showInputMessage="1" showErrorMessage="1" sqref="WLW70:WLW78 WVS70:WVS78 JG70:JG78 TC70:TC78 ACY70:ACY78 AMU70:AMU78 AWQ70:AWQ78 BGM70:BGM78 BQI70:BQI78 CAE70:CAE78 CKA70:CKA78 CTW70:CTW78 DDS70:DDS78 DNO70:DNO78 DXK70:DXK78 EHG70:EHG78 ERC70:ERC78 FAY70:FAY78 FKU70:FKU78 FUQ70:FUQ78 GEM70:GEM78 GOI70:GOI78 GYE70:GYE78 HIA70:HIA78 HRW70:HRW78 IBS70:IBS78 ILO70:ILO78 IVK70:IVK78 JFG70:JFG78 JPC70:JPC78 JYY70:JYY78 KIU70:KIU78 KSQ70:KSQ78 LCM70:LCM78 LMI70:LMI78 LWE70:LWE78 MGA70:MGA78 MPW70:MPW78 MZS70:MZS78 NJO70:NJO78 NTK70:NTK78 ODG70:ODG78 ONC70:ONC78 OWY70:OWY78 PGU70:PGU78 PQQ70:PQQ78 QAM70:QAM78 QKI70:QKI78 QUE70:QUE78 REA70:REA78 RNW70:RNW78 RXS70:RXS78 SHO70:SHO78 SRK70:SRK78 TBG70:TBG78 TLC70:TLC78 TUY70:TUY78 UEU70:UEU78 UOQ70:UOQ78 UYM70:UYM78 VII70:VII78 VSE70:VSE78 WCA70:WCA78 WVS35:WVS43 JG35:JG43 TC35:TC43 ACY35:ACY43 AMU35:AMU43 AWQ35:AWQ43 BGM35:BGM43 BQI35:BQI43 CAE35:CAE43 CKA35:CKA43 CTW35:CTW43 DDS35:DDS43 DNO35:DNO43 DXK35:DXK43 EHG35:EHG43 ERC35:ERC43 FAY35:FAY43 FKU35:FKU43 FUQ35:FUQ43 GEM35:GEM43 GOI35:GOI43 GYE35:GYE43 HIA35:HIA43 HRW35:HRW43 IBS35:IBS43 ILO35:ILO43 IVK35:IVK43 JFG35:JFG43 JPC35:JPC43 JYY35:JYY43 KIU35:KIU43 KSQ35:KSQ43 LCM35:LCM43 LMI35:LMI43 LWE35:LWE43 MGA35:MGA43 MPW35:MPW43 MZS35:MZS43 NJO35:NJO43 NTK35:NTK43 ODG35:ODG43 ONC35:ONC43 OWY35:OWY43 PGU35:PGU43 PQQ35:PQQ43 QAM35:QAM43 QKI35:QKI43 QUE35:QUE43 REA35:REA43 RNW35:RNW43 RXS35:RXS43 SHO35:SHO43 SRK35:SRK43 TBG35:TBG43 TLC35:TLC43 TUY35:TUY43 UEU35:UEU43 UOQ35:UOQ43 UYM35:UYM43 VII35:VII43 VSE35:VSE43 WCA35:WCA43 WCA5:WCA13 WLW15:WLW2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LW35:WLW43 WVS55:WVS68 JG55:JG68 TC55:TC68 ACY55:ACY68 AMU55:AMU68 AWQ55:AWQ68 BGM55:BGM68 BQI55:BQI68 CAE55:CAE68 CKA55:CKA68 CTW55:CTW68 DDS55:DDS68 DNO55:DNO68 DXK55:DXK68 EHG55:EHG68 ERC55:ERC68 FAY55:FAY68 FKU55:FKU68 FUQ55:FUQ68 GEM55:GEM68 GOI55:GOI68 GYE55:GYE68 HIA55:HIA68 HRW55:HRW68 IBS55:IBS68 ILO55:ILO68 IVK55:IVK68 JFG55:JFG68 JPC55:JPC68 JYY55:JYY68 KIU55:KIU68 KSQ55:KSQ68 LCM55:LCM68 LMI55:LMI68 LWE55:LWE68 MGA55:MGA68 MPW55:MPW68 MZS55:MZS68 NJO55:NJO68 NTK55:NTK68 ODG55:ODG68 ONC55:ONC68 OWY55:OWY68 PGU55:PGU68 PQQ55:PQQ68 QAM55:QAM68 QKI55:QKI68 QUE55:QUE68 REA55:REA68 RNW55:RNW68 RXS55:RXS68 SHO55:SHO68 SRK55:SRK68 TBG55:TBG68 TLC55:TLC68 TUY55:TUY68 UEU55:UEU68 UOQ55:UOQ68 UYM55:UYM68 VII55:VII68 VSE55:VSE68 WCA55:WCA68 WCA45:WCA53 VSE45:VSE53 VII45:VII53 UYM45:UYM53 UOQ45:UOQ53 UEU45:UEU53 TUY45:TUY53 TLC45:TLC53 TBG45:TBG53 SRK45:SRK53 SHO45:SHO53 RXS45:RXS53 RNW45:RNW53 REA45:REA53 QUE45:QUE53 QKI45:QKI53 QAM45:QAM53 PQQ45:PQQ53 PGU45:PGU53 OWY45:OWY53 ONC45:ONC53 ODG45:ODG53 NTK45:NTK53 NJO45:NJO53 MZS45:MZS53 MPW45:MPW53 MGA45:MGA53 LWE45:LWE53 LMI45:LMI53 LCM45:LCM53 KSQ45:KSQ53 KIU45:KIU53 JYY45:JYY53 JPC45:JPC53 JFG45:JFG53 IVK45:IVK53 ILO45:ILO53 IBS45:IBS53 HRW45:HRW53 HIA45:HIA53 GYE45:GYE53 GOI45:GOI53 GEM45:GEM53 FUQ45:FUQ53 FKU45:FKU53 FAY45:FAY53 ERC45:ERC53 EHG45:EHG53 DXK45:DXK53 DNO45:DNO53 DDS45:DDS53 CTW45:CTW53 CKA45:CKA53 CAE45:CAE53 BQI45:BQI53 BGM45:BGM53 AWQ45:AWQ53 AMU45:AMU53 ACY45:ACY53 TC45:TC53 JG45:JG53 WVS45:WVS53 WLW45:WLW53 WLW55:WLW68">
      <formula1>"Seçiniz,İlköğrenim,Ortaöğrenim,Yüksek-Master"</formula1>
    </dataValidation>
    <dataValidation type="list" showInputMessage="1" showErrorMessage="1" sqref="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showInputMessage="1" showErrorMessage="1" sqref="WVN70:WVN78 JB70:JB78 SX70:SX78 ACT70:ACT78 AMP70:AMP78 AWL70:AWL78 BGH70:BGH78 BQD70:BQD78 BZZ70:BZZ78 CJV70:CJV78 CTR70:CTR78 DDN70:DDN78 DNJ70:DNJ78 DXF70:DXF78 EHB70:EHB78 EQX70:EQX78 FAT70:FAT78 FKP70:FKP78 FUL70:FUL78 GEH70:GEH78 GOD70:GOD78 GXZ70:GXZ78 HHV70:HHV78 HRR70:HRR78 IBN70:IBN78 ILJ70:ILJ78 IVF70:IVF78 JFB70:JFB78 JOX70:JOX78 JYT70:JYT78 KIP70:KIP78 KSL70:KSL78 LCH70:LCH78 LMD70:LMD78 LVZ70:LVZ78 MFV70:MFV78 MPR70:MPR78 MZN70:MZN78 NJJ70:NJJ78 NTF70:NTF78 ODB70:ODB78 OMX70:OMX78 OWT70:OWT78 PGP70:PGP78 PQL70:PQL78 QAH70:QAH78 QKD70:QKD78 QTZ70:QTZ78 RDV70:RDV78 RNR70:RNR78 RXN70:RXN78 SHJ70:SHJ78 SRF70:SRF78 TBB70:TBB78 TKX70:TKX78 TUT70:TUT78 UEP70:UEP78 UOL70:UOL78 UYH70:UYH78 VID70:VID78 VRZ70:VRZ78 WBV70:WBV78 WLR70:WLR78 JB35:JB43 SX35:SX43 ACT35:ACT43 AMP35:AMP43 AWL35:AWL43 BGH35:BGH43 BQD35:BQD43 BZZ35:BZZ43 CJV35:CJV43 CTR35:CTR43 DDN35:DDN43 DNJ35:DNJ43 DXF35:DXF43 EHB35:EHB43 EQX35:EQX43 FAT35:FAT43 FKP35:FKP43 FUL35:FUL43 GEH35:GEH43 GOD35:GOD43 GXZ35:GXZ43 HHV35:HHV43 HRR35:HRR43 IBN35:IBN43 ILJ35:ILJ43 IVF35:IVF43 JFB35:JFB43 JOX35:JOX43 JYT35:JYT43 KIP35:KIP43 KSL35:KSL43 LCH35:LCH43 LMD35:LMD43 LVZ35:LVZ43 MFV35:MFV43 MPR35:MPR43 MZN35:MZN43 NJJ35:NJJ43 NTF35:NTF43 ODB35:ODB43 OMX35:OMX43 OWT35:OWT43 PGP35:PGP43 PQL35:PQL43 QAH35:QAH43 QKD35:QKD43 QTZ35:QTZ43 RDV35:RDV43 RNR35:RNR43 RXN35:RXN43 SHJ35:SHJ43 SRF35:SRF43 TBB35:TBB43 TKX35:TKX43 TUT35:TUT43 UEP35:UEP43 UOL35:UOL43 UYH35:UYH43 VID35:VID43 VRZ35:VRZ43 WBV35:WBV43 WLR35:WLR43 WLR5:WLR13 WVN15:WVN29 JB15:JB29 SX15:SX29 ACT15:ACT29 AMP15:AMP29 AWL15:AWL29 BGH15:BGH29 BQD15:BQD29 BZZ15:BZZ29 CJV15:CJV29 CTR15:CTR29 DDN15:DDN29 DNJ15:DNJ29 DXF15:DXF29 EHB15:EHB29 EQX15:EQX29 FAT15:FAT29 FKP15:FKP29 FUL15:FUL29 GEH15:GEH29 GOD15:GOD29 GXZ15:GXZ29 HHV15:HHV29 HRR15:HRR29 IBN15:IBN29 ILJ15:ILJ29 IVF15:IVF29 JFB15:JFB29 JOX15:JOX29 JYT15:JYT29 KIP15:KIP29 KSL15:KSL29 LCH15:LCH29 LMD15:LMD29 LVZ15:LVZ29 MFV15:MFV29 MPR15:MPR29 MZN15:MZN29 NJJ15:NJJ29 NTF15:NTF29 ODB15:ODB29 OMX15:OMX29 OWT15:OWT29 PGP15:PGP29 PQL15:PQL29 QAH15:QAH29 QKD15:QKD29 QTZ15:QTZ29 RDV15:RDV29 RNR15:RNR29 RXN15:RXN29 SHJ15:SHJ29 SRF15:SRF29 TBB15:TBB29 TKX15:TKX29 TUT15:TUT29 UEP15:UEP29 UOL15:UOL29 UYH15:UYH29 VID15:VID29 VRZ15:VRZ29 WBV15:WBV29 WLR15:WLR29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VN35:WVN43 JB55:JB68 SX55:SX68 ACT55:ACT68 AMP55:AMP68 AWL55:AWL68 BGH55:BGH68 BQD55:BQD68 BZZ55:BZZ68 CJV55:CJV68 CTR55:CTR68 DDN55:DDN68 DNJ55:DNJ68 DXF55:DXF68 EHB55:EHB68 EQX55:EQX68 FAT55:FAT68 FKP55:FKP68 FUL55:FUL68 GEH55:GEH68 GOD55:GOD68 GXZ55:GXZ68 HHV55:HHV68 HRR55:HRR68 IBN55:IBN68 ILJ55:ILJ68 IVF55:IVF68 JFB55:JFB68 JOX55:JOX68 JYT55:JYT68 KIP55:KIP68 KSL55:KSL68 LCH55:LCH68 LMD55:LMD68 LVZ55:LVZ68 MFV55:MFV68 MPR55:MPR68 MZN55:MZN68 NJJ55:NJJ68 NTF55:NTF68 ODB55:ODB68 OMX55:OMX68 OWT55:OWT68 PGP55:PGP68 PQL55:PQL68 QAH55:QAH68 QKD55:QKD68 QTZ55:QTZ68 RDV55:RDV68 RNR55:RNR68 RXN55:RXN68 SHJ55:SHJ68 SRF55:SRF68 TBB55:TBB68 TKX55:TKX68 TUT55:TUT68 UEP55:UEP68 UOL55:UOL68 UYH55:UYH68 VID55:VID68 VRZ55:VRZ68 WBV55:WBV68 WLR55:WLR68 WLR45:WLR53 WBV45:WBV53 VRZ45:VRZ53 VID45:VID53 UYH45:UYH53 UOL45:UOL53 UEP45:UEP53 TUT45:TUT53 TKX45:TKX53 TBB45:TBB53 SRF45:SRF53 SHJ45:SHJ53 RXN45:RXN53 RNR45:RNR53 RDV45:RDV53 QTZ45:QTZ53 QKD45:QKD53 QAH45:QAH53 PQL45:PQL53 PGP45:PGP53 OWT45:OWT53 OMX45:OMX53 ODB45:ODB53 NTF45:NTF53 NJJ45:NJJ53 MZN45:MZN53 MPR45:MPR53 MFV45:MFV53 LVZ45:LVZ53 LMD45:LMD53 LCH45:LCH53 KSL45:KSL53 KIP45:KIP53 JYT45:JYT53 JOX45:JOX53 JFB45:JFB53 IVF45:IVF53 ILJ45:ILJ53 IBN45:IBN53 HRR45:HRR53 HHV45:HHV53 GXZ45:GXZ53 GOD45:GOD53 GEH45:GEH53 FUL45:FUL53 FKP45:FKP53 FAT45:FAT53 EQX45:EQX53 EHB45:EHB53 DXF45:DXF53 DNJ45:DNJ53 DDN45:DDN53 CTR45:CTR53 CJV45:CJV53 BZZ45:BZZ53 BQD45:BQD53 BGH45:BGH53 AWL45:AWL53 AMP45:AMP53 ACT45:ACT53 SX45:SX53 JB45:JB53 WVN45:WVN53 WVN55:WVN68">
      <formula1>"Seçiniz,Normal,İlk Giriş Aidatı,SGDP"</formula1>
    </dataValidation>
    <dataValidation type="whole" allowBlank="1" showInputMessage="1" showErrorMessage="1" sqref="WLQ4:WLQ29 WVM4:WVM29 JA4:JA29 SW4:SW29 ACS4:ACS29 AMO4:AMO29 AWK4:AWK29 BGG4:BGG29 BQC4:BQC29 BZY4:BZY29 CJU4:CJU29 CTQ4:CTQ29 DDM4:DDM29 DNI4:DNI29 DXE4:DXE29 EHA4:EHA29 EQW4:EQW29 FAS4:FAS29 FKO4:FKO29 FUK4:FUK29 GEG4:GEG29 GOC4:GOC29 GXY4:GXY29 HHU4:HHU29 HRQ4:HRQ29 IBM4:IBM29 ILI4:ILI29 IVE4:IVE29 JFA4:JFA29 JOW4:JOW29 JYS4:JYS29 KIO4:KIO29 KSK4:KSK29 LCG4:LCG29 LMC4:LMC29 LVY4:LVY29 MFU4:MFU29 MPQ4:MPQ29 MZM4:MZM29 NJI4:NJI29 NTE4:NTE29 ODA4:ODA29 OMW4:OMW29 OWS4:OWS29 PGO4:PGO29 PQK4:PQK29 QAG4:QAG29 QKC4:QKC29 QTY4:QTY29 RDU4:RDU29 RNQ4:RNQ29 RXM4:RXM29 SHI4:SHI29 SRE4:SRE29 TBA4:TBA29 TKW4:TKW29 TUS4:TUS29 UEO4:UEO29 UOK4:UOK29 UYG4:UYG29 VIC4:VIC29 VRY4:VRY29 WBU4:WBU29 WVM34:WVM78 JA34:JA78 SW34:SW78 ACS34:ACS78 AMO34:AMO78 AWK34:AWK78 BGG34:BGG78 BQC34:BQC78 BZY34:BZY78 CJU34:CJU78 CTQ34:CTQ78 DDM34:DDM78 DNI34:DNI78 DXE34:DXE78 EHA34:EHA78 EQW34:EQW78 FAS34:FAS78 FKO34:FKO78 FUK34:FUK78 GEG34:GEG78 GOC34:GOC78 GXY34:GXY78 HHU34:HHU78 HRQ34:HRQ78 IBM34:IBM78 ILI34:ILI78 IVE34:IVE78 JFA34:JFA78 JOW34:JOW78 JYS34:JYS78 KIO34:KIO78 KSK34:KSK78 LCG34:LCG78 LMC34:LMC78 LVY34:LVY78 MFU34:MFU78 MPQ34:MPQ78 MZM34:MZM78 NJI34:NJI78 NTE34:NTE78 ODA34:ODA78 OMW34:OMW78 OWS34:OWS78 PGO34:PGO78 PQK34:PQK78 QAG34:QAG78 QKC34:QKC78 QTY34:QTY78 RDU34:RDU78 RNQ34:RNQ78 RXM34:RXM78 SHI34:SHI78 SRE34:SRE78 TBA34:TBA78 TKW34:TKW78 TUS34:TUS78 UEO34:UEO78 UOK34:UOK78 UYG34:UYG78 VIC34:VIC78 VRY34:VRY78 WBU34:WBU78 WLQ34:WLQ78">
      <formula1>1985</formula1>
      <formula2>2016</formula2>
    </dataValidation>
    <dataValidation type="whole" showInputMessage="1" showErrorMessage="1" sqref="WVN4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F4:F78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formula1>1</formula1>
      <formula2>12</formula2>
    </dataValidation>
    <dataValidation type="list" allowBlank="1" showInputMessage="1" showErrorMessage="1" sqref="WLV70:WLV78 WVR70:WVR78 JF70:JF78 TB70:TB78 ACX70:ACX78 AMT70:AMT78 AWP70:AWP78 BGL70:BGL78 BQH70:BQH78 CAD70:CAD78 CJZ70:CJZ78 CTV70:CTV78 DDR70:DDR78 DNN70:DNN78 DXJ70:DXJ78 EHF70:EHF78 ERB70:ERB78 FAX70:FAX78 FKT70:FKT78 FUP70:FUP78 GEL70:GEL78 GOH70:GOH78 GYD70:GYD78 HHZ70:HHZ78 HRV70:HRV78 IBR70:IBR78 ILN70:ILN78 IVJ70:IVJ78 JFF70:JFF78 JPB70:JPB78 JYX70:JYX78 KIT70:KIT78 KSP70:KSP78 LCL70:LCL78 LMH70:LMH78 LWD70:LWD78 MFZ70:MFZ78 MPV70:MPV78 MZR70:MZR78 NJN70:NJN78 NTJ70:NTJ78 ODF70:ODF78 ONB70:ONB78 OWX70:OWX78 PGT70:PGT78 PQP70:PQP78 QAL70:QAL78 QKH70:QKH78 QUD70:QUD78 RDZ70:RDZ78 RNV70:RNV78 RXR70:RXR78 SHN70:SHN78 SRJ70:SRJ78 TBF70:TBF78 TLB70:TLB78 TUX70:TUX78 UET70:UET78 UOP70:UOP78 UYL70:UYL78 VIH70:VIH78 VSD70:VSD78 WBZ70:WBZ78 WVR35:WVR43 JF35:JF43 TB35:TB43 ACX35:ACX43 AMT35:AMT43 AWP35:AWP43 BGL35:BGL43 BQH35:BQH43 CAD35:CAD43 CJZ35:CJZ43 CTV35:CTV43 DDR35:DDR43 DNN35:DNN43 DXJ35:DXJ43 EHF35:EHF43 ERB35:ERB43 FAX35:FAX43 FKT35:FKT43 FUP35:FUP43 GEL35:GEL43 GOH35:GOH43 GYD35:GYD43 HHZ35:HHZ43 HRV35:HRV43 IBR35:IBR43 ILN35:ILN43 IVJ35:IVJ43 JFF35:JFF43 JPB35:JPB43 JYX35:JYX43 KIT35:KIT43 KSP35:KSP43 LCL35:LCL43 LMH35:LMH43 LWD35:LWD43 MFZ35:MFZ43 MPV35:MPV43 MZR35:MZR43 NJN35:NJN43 NTJ35:NTJ43 ODF35:ODF43 ONB35:ONB43 OWX35:OWX43 PGT35:PGT43 PQP35:PQP43 QAL35:QAL43 QKH35:QKH43 QUD35:QUD43 RDZ35:RDZ43 RNV35:RNV43 RXR35:RXR43 SHN35:SHN43 SRJ35:SRJ43 TBF35:TBF43 TLB35:TLB43 TUX35:TUX43 UET35:UET43 UOP35:UOP43 UYL35:UYL43 VIH35:VIH43 VSD35:VSD43 WBZ35:WBZ43 WBZ5:WBZ13 WLV15:WLV2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WVR15:WVR29 JF15:JF29 TB15:TB29 ACX15:ACX29 AMT15:AMT29 AWP15:AWP29 BGL15:BGL29 BQH15:BQH29 CAD15:CAD29 CJZ15:CJZ29 CTV15:CTV29 DDR15:DDR29 DNN15:DNN29 DXJ15:DXJ29 EHF15:EHF29 ERB15:ERB29 FAX15:FAX29 FKT15:FKT29 FUP15:FUP29 GEL15:GEL29 GOH15:GOH29 GYD15:GYD29 HHZ15:HHZ29 HRV15:HRV29 IBR15:IBR29 ILN15:ILN29 IVJ15:IVJ29 JFF15:JFF29 JPB15:JPB29 JYX15:JYX29 KIT15:KIT29 KSP15:KSP29 LCL15:LCL29 LMH15:LMH29 LWD15:LWD29 MFZ15:MFZ29 MPV15:MPV29 MZR15:MZR29 NJN15:NJN29 NTJ15:NTJ29 ODF15:ODF29 ONB15:ONB29 OWX15:OWX29 PGT15:PGT29 PQP15:PQP29 QAL15:QAL29 QKH15:QKH29 QUD15:QUD29 RDZ15:RDZ29 RNV15:RNV29 RXR15:RXR29 SHN15:SHN29 SRJ15:SRJ29 TBF15:TBF29 TLB15:TLB29 TUX15:TUX29 UET15:UET29 UOP15:UOP29 UYL15:UYL29 VIH15:VIH29 VSD15:VSD29 WBZ15:WBZ29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LV35:WLV43 WVR55:WVR68 JF55:JF68 TB55:TB68 ACX55:ACX68 AMT55:AMT68 AWP55:AWP68 BGL55:BGL68 BQH55:BQH68 CAD55:CAD68 CJZ55:CJZ68 CTV55:CTV68 DDR55:DDR68 DNN55:DNN68 DXJ55:DXJ68 EHF55:EHF68 ERB55:ERB68 FAX55:FAX68 FKT55:FKT68 FUP55:FUP68 GEL55:GEL68 GOH55:GOH68 GYD55:GYD68 HHZ55:HHZ68 HRV55:HRV68 IBR55:IBR68 ILN55:ILN68 IVJ55:IVJ68 JFF55:JFF68 JPB55:JPB68 JYX55:JYX68 KIT55:KIT68 KSP55:KSP68 LCL55:LCL68 LMH55:LMH68 LWD55:LWD68 MFZ55:MFZ68 MPV55:MPV68 MZR55:MZR68 NJN55:NJN68 NTJ55:NTJ68 ODF55:ODF68 ONB55:ONB68 OWX55:OWX68 PGT55:PGT68 PQP55:PQP68 QAL55:QAL68 QKH55:QKH68 QUD55:QUD68 RDZ55:RDZ68 RNV55:RNV68 RXR55:RXR68 SHN55:SHN68 SRJ55:SRJ68 TBF55:TBF68 TLB55:TLB68 TUX55:TUX68 UET55:UET68 UOP55:UOP68 UYL55:UYL68 VIH55:VIH68 VSD55:VSD68 WBZ55:WBZ68 WBZ45:WBZ53 VSD45:VSD53 VIH45:VIH53 UYL45:UYL53 UOP45:UOP53 UET45:UET53 TUX45:TUX53 TLB45:TLB53 TBF45:TBF53 SRJ45:SRJ53 SHN45:SHN53 RXR45:RXR53 RNV45:RNV53 RDZ45:RDZ53 QUD45:QUD53 QKH45:QKH53 QAL45:QAL53 PQP45:PQP53 PGT45:PGT53 OWX45:OWX53 ONB45:ONB53 ODF45:ODF53 NTJ45:NTJ53 NJN45:NJN53 MZR45:MZR53 MPV45:MPV53 MFZ45:MFZ53 LWD45:LWD53 LMH45:LMH53 LCL45:LCL53 KSP45:KSP53 KIT45:KIT53 JYX45:JYX53 JPB45:JPB53 JFF45:JFF53 IVJ45:IVJ53 ILN45:ILN53 IBR45:IBR53 HRV45:HRV53 HHZ45:HHZ53 GYD45:GYD53 GOH45:GOH53 GEL45:GEL53 FUP45:FUP53 FKT45:FKT53 FAX45:FAX53 ERB45:ERB53 EHF45:EHF53 DXJ45:DXJ53 DNN45:DNN53 DDR45:DDR53 CTV45:CTV53 CJZ45:CJZ53 CAD45:CAD53 BQH45:BQH53 BGL45:BGL53 AWP45:AWP53 AMT45:AMT53 ACX45:ACX53 TB45:TB53 JF45:JF53 WVR45:WVR53 WLV45:WLV53 WLV55:WLV68">
      <formula1>"Seçiniz,Bekar,Boşanmış,Dul,Evli"</formula1>
    </dataValidation>
    <dataValidation type="list" allowBlank="1" showInputMessage="1" showErrorMessage="1" sqref="D4:D78 IZ4:IZ78 SV4:SV78 ACR4:ACR78 AMN4:AMN78 AWJ4:AWJ78 BGF4:BGF78 BQB4:BQB78 BZX4:BZX78 CJT4:CJT78 CTP4:CTP78 DDL4:DDL78 DNH4:DNH78 DXD4:DXD78 EGZ4:EGZ78 EQV4:EQV78 FAR4:FAR78 FKN4:FKN78 FUJ4:FUJ78 GEF4:GEF78 GOB4:GOB78 GXX4:GXX78 HHT4:HHT78 HRP4:HRP78 IBL4:IBL78 ILH4:ILH78 IVD4:IVD78 JEZ4:JEZ78 JOV4:JOV78 JYR4:JYR78 KIN4:KIN78 KSJ4:KSJ78 LCF4:LCF78 LMB4:LMB78 LVX4:LVX78 MFT4:MFT78 MPP4:MPP78 MZL4:MZL78 NJH4:NJH78 NTD4:NTD78 OCZ4:OCZ78 OMV4:OMV78 OWR4:OWR78 PGN4:PGN78 PQJ4:PQJ78 QAF4:QAF78 QKB4:QKB78 QTX4:QTX78 RDT4:RDT78 RNP4:RNP78 RXL4:RXL78 SHH4:SHH78 SRD4:SRD78 TAZ4:TAZ78 TKV4:TKV78 TUR4:TUR78 UEN4:UEN78 UOJ4:UOJ78 UYF4:UYF78 VIB4:VIB78 VRX4:VRX78 WBT4:WBT78 WLP4:WLP78 WVL4:WVL78">
      <formula1>"Normal,İlk Giriş Aidatı,SGDP"</formula1>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43" si="12">IF(D35="Normal",IF(OR(E35&gt;=1982,AND(E35=1981,F35 &gt;=4)),ROUND(G35*0.14,2),ROUND(G35*0.12,2)),IF(D35="İlk Giriş Aidatı",ROUND(G35*0.25,2),IF(D35="SGDP",IF(OR(E35&gt;=2000,AND(E35=1999,F35 &gt;=10)),ROUND(G35*0.075,2),ROUND(G35*0.06,2)),0)))</f>
        <v>0</v>
      </c>
      <c r="I35" s="13">
        <f t="shared" ref="I35:I4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43" si="14">IF(D35="SGDP",0,IF(E35&gt;=2016,ROUND((H35+I35)*0.07,2),IF(OR(E35&gt;=1994,AND(E35=1993,F35 &gt;=11)),ROUND((H35+I35)*0.12,2),IF(OR(E35&gt;=1984,AND(E35=1983,F35 &gt;=9)),0,ROUND((H35+I35)*0.15,2)))))</f>
        <v>0</v>
      </c>
      <c r="K35" s="13">
        <f t="shared" ref="K35:K4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IF(D44="Normal",IF(OR(E44&gt;=1982,AND(E44=1981,F44 &gt;=4)),ROUND(G44*0.14,2),ROUND(G44*0.12,2)),IF(D44="İlk Giriş Aidatı",ROUND(G44*0.25,2),IF(D44="SGDP",IF(OR(E44&gt;=2000,AND(E44=1999,F44 &gt;=10)),ROUND(G44*0.075,2),ROUND(G44*0.06,2)),0)))</f>
        <v>0</v>
      </c>
      <c r="I44" s="13">
        <f>IF(D44="Normal",IF(OR(E44&gt;=1982,AND(E44=1981,F44 &gt;=4)),ROUND(G44*0.23,2),ROUND(G44*0.18,2)),IF(D44="İlk Giriş Aidatı",ROUND(G44*0.25,2),IF(D44="SGDP",IF(OR(E44&gt;=2014,AND(E44=2013,F44 &gt;=9)),ROUND(G44*0.245,2),IF(OR(E44&gt;=2009,AND(E44=2008,F44 &gt;=10)),ROUND(G44*0.235,2),IF(OR(E44&gt;=2000,AND(E44=1999,F44 &gt;=10)),ROUND(G44*0.225,2),ROUND(G44*0.18,2)))),0)))</f>
        <v>0</v>
      </c>
      <c r="J44" s="13">
        <f>IF(D44="SGDP",0,IF(E44&gt;=2016,ROUND((H44+I44)*0.07,2),IF(OR(E44&gt;=1994,AND(E44=1993,F44 &gt;=11)),ROUND((H44+I44)*0.12,2),IF(OR(E44&gt;=1984,AND(E44=1983,F44 &gt;=9)),0,ROUND((H44+I44)*0.15,2)))))</f>
        <v>0</v>
      </c>
      <c r="K44" s="13">
        <f>H44+I44-J44</f>
        <v>0</v>
      </c>
    </row>
    <row r="45" spans="1:11" s="1" customFormat="1" ht="21.95" customHeight="1">
      <c r="A45" s="10"/>
      <c r="B45" s="10"/>
      <c r="C45" s="11"/>
      <c r="D45" s="11"/>
      <c r="E45" s="11"/>
      <c r="F45" s="11"/>
      <c r="G45" s="12"/>
      <c r="H45" s="13">
        <f t="shared" ref="H45:H53" si="16">IF(D45="Normal",IF(OR(E45&gt;=1982,AND(E45=1981,F45 &gt;=4)),ROUND(G45*0.14,2),ROUND(G45*0.12,2)),IF(D45="İlk Giriş Aidatı",ROUND(G45*0.25,2),IF(D45="SGDP",IF(OR(E45&gt;=2000,AND(E45=1999,F45 &gt;=10)),ROUND(G45*0.075,2),ROUND(G45*0.06,2)),0)))</f>
        <v>0</v>
      </c>
      <c r="I45" s="13">
        <f t="shared" ref="I45:I53" si="17">IF(D45="Normal",IF(OR(E45&gt;=1982,AND(E45=1981,F45 &gt;=4)),ROUND(G45*0.23,2),ROUND(G45*0.18,2)),IF(D45="İlk Giriş Aidatı",ROUND(G45*0.25,2),IF(D45="SGDP",IF(OR(E45&gt;=2014,AND(E45=2013,F45 &gt;=9)),ROUND(G45*0.245,2),IF(OR(E45&gt;=2009,AND(E45=2008,F45 &gt;=10)),ROUND(G45*0.235,2),IF(OR(E45&gt;=2000,AND(E45=1999,F45 &gt;=10)),ROUND(G45*0.225,2),ROUND(G45*0.18,2)))),0)))</f>
        <v>0</v>
      </c>
      <c r="J45" s="13">
        <f t="shared" ref="J45:J53" si="18">IF(D45="SGDP",0,IF(E45&gt;=2016,ROUND((H45+I45)*0.07,2),IF(OR(E45&gt;=1994,AND(E45=1993,F45 &gt;=11)),ROUND((H45+I45)*0.12,2),IF(OR(E45&gt;=1984,AND(E45=1983,F45 &gt;=9)),0,ROUND((H45+I45)*0.15,2)))))</f>
        <v>0</v>
      </c>
      <c r="K45" s="13">
        <f t="shared" ref="K45:K53" si="19">H45+I45-J45</f>
        <v>0</v>
      </c>
    </row>
    <row r="46" spans="1:11" s="1" customFormat="1" ht="21.95" customHeight="1">
      <c r="A46" s="10"/>
      <c r="B46" s="10"/>
      <c r="C46" s="11"/>
      <c r="D46" s="11"/>
      <c r="E46" s="11"/>
      <c r="F46" s="11"/>
      <c r="G46" s="12"/>
      <c r="H46" s="13">
        <f t="shared" si="16"/>
        <v>0</v>
      </c>
      <c r="I46" s="13">
        <f t="shared" si="17"/>
        <v>0</v>
      </c>
      <c r="J46" s="13">
        <f t="shared" si="18"/>
        <v>0</v>
      </c>
      <c r="K46" s="13">
        <f t="shared" si="19"/>
        <v>0</v>
      </c>
    </row>
    <row r="47" spans="1:11" s="1" customFormat="1" ht="21.95" customHeight="1">
      <c r="A47" s="10"/>
      <c r="B47" s="10"/>
      <c r="C47" s="11"/>
      <c r="D47" s="11"/>
      <c r="E47" s="11"/>
      <c r="F47" s="11"/>
      <c r="G47" s="12"/>
      <c r="H47" s="13">
        <f t="shared" si="16"/>
        <v>0</v>
      </c>
      <c r="I47" s="13">
        <f t="shared" si="17"/>
        <v>0</v>
      </c>
      <c r="J47" s="13">
        <f t="shared" si="18"/>
        <v>0</v>
      </c>
      <c r="K47" s="13">
        <f t="shared" si="19"/>
        <v>0</v>
      </c>
    </row>
    <row r="48" spans="1:11" s="1" customFormat="1" ht="21.95" customHeight="1">
      <c r="A48" s="10"/>
      <c r="B48" s="10"/>
      <c r="C48" s="11"/>
      <c r="D48" s="11"/>
      <c r="E48" s="11"/>
      <c r="F48" s="11"/>
      <c r="G48" s="12"/>
      <c r="H48" s="13">
        <f t="shared" si="16"/>
        <v>0</v>
      </c>
      <c r="I48" s="13">
        <f t="shared" si="17"/>
        <v>0</v>
      </c>
      <c r="J48" s="13">
        <f t="shared" si="18"/>
        <v>0</v>
      </c>
      <c r="K48" s="13">
        <f t="shared" si="19"/>
        <v>0</v>
      </c>
    </row>
    <row r="49" spans="1:11" s="1" customFormat="1" ht="21.95" customHeight="1">
      <c r="A49" s="10"/>
      <c r="B49" s="10"/>
      <c r="C49" s="11"/>
      <c r="D49" s="11"/>
      <c r="E49" s="11"/>
      <c r="F49" s="11"/>
      <c r="G49" s="12"/>
      <c r="H49" s="13">
        <f t="shared" si="16"/>
        <v>0</v>
      </c>
      <c r="I49" s="13">
        <f t="shared" si="17"/>
        <v>0</v>
      </c>
      <c r="J49" s="13">
        <f t="shared" si="18"/>
        <v>0</v>
      </c>
      <c r="K49" s="13">
        <f t="shared" si="19"/>
        <v>0</v>
      </c>
    </row>
    <row r="50" spans="1:11" s="1" customFormat="1" ht="21.95" customHeight="1">
      <c r="A50" s="10"/>
      <c r="B50" s="10"/>
      <c r="C50" s="11"/>
      <c r="D50" s="11"/>
      <c r="E50" s="11"/>
      <c r="F50" s="11"/>
      <c r="G50" s="12"/>
      <c r="H50" s="13">
        <f t="shared" si="16"/>
        <v>0</v>
      </c>
      <c r="I50" s="13">
        <f t="shared" si="17"/>
        <v>0</v>
      </c>
      <c r="J50" s="13">
        <f t="shared" si="18"/>
        <v>0</v>
      </c>
      <c r="K50" s="13">
        <f t="shared" si="19"/>
        <v>0</v>
      </c>
    </row>
    <row r="51" spans="1:11" s="1" customFormat="1" ht="21.95" customHeight="1">
      <c r="A51" s="10"/>
      <c r="B51" s="10"/>
      <c r="C51" s="11"/>
      <c r="D51" s="11"/>
      <c r="E51" s="11"/>
      <c r="F51" s="11"/>
      <c r="G51" s="12"/>
      <c r="H51" s="13">
        <f t="shared" si="16"/>
        <v>0</v>
      </c>
      <c r="I51" s="13">
        <f t="shared" si="17"/>
        <v>0</v>
      </c>
      <c r="J51" s="13">
        <f t="shared" si="18"/>
        <v>0</v>
      </c>
      <c r="K51" s="13">
        <f t="shared" si="19"/>
        <v>0</v>
      </c>
    </row>
    <row r="52" spans="1:11" s="1" customFormat="1" ht="21.95" customHeight="1">
      <c r="A52" s="10"/>
      <c r="B52" s="10"/>
      <c r="C52" s="11"/>
      <c r="D52" s="11"/>
      <c r="E52" s="11"/>
      <c r="F52" s="11"/>
      <c r="G52" s="12"/>
      <c r="H52" s="13">
        <f t="shared" si="16"/>
        <v>0</v>
      </c>
      <c r="I52" s="13">
        <f t="shared" si="17"/>
        <v>0</v>
      </c>
      <c r="J52" s="13">
        <f t="shared" si="18"/>
        <v>0</v>
      </c>
      <c r="K52" s="13">
        <f t="shared" si="19"/>
        <v>0</v>
      </c>
    </row>
    <row r="53" spans="1:11" s="1" customFormat="1" ht="21.95" customHeight="1">
      <c r="A53" s="10"/>
      <c r="B53" s="10"/>
      <c r="C53" s="11"/>
      <c r="D53" s="11"/>
      <c r="E53" s="11"/>
      <c r="F53" s="11"/>
      <c r="G53" s="12"/>
      <c r="H53" s="13">
        <f t="shared" si="16"/>
        <v>0</v>
      </c>
      <c r="I53" s="13">
        <f t="shared" si="17"/>
        <v>0</v>
      </c>
      <c r="J53" s="13">
        <f t="shared" si="18"/>
        <v>0</v>
      </c>
      <c r="K53" s="13">
        <f t="shared" si="19"/>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68" si="20">IF(D60="Normal",IF(OR(E60&gt;=1982,AND(E60=1981,F60 &gt;=4)),ROUND(G60*0.14,2),ROUND(G60*0.12,2)),IF(D60="İlk Giriş Aidatı",ROUND(G60*0.25,2),IF(D60="SGDP",IF(OR(E60&gt;=2000,AND(E60=1999,F60 &gt;=10)),ROUND(G60*0.075,2),ROUND(G60*0.06,2)),0)))</f>
        <v>0</v>
      </c>
      <c r="I60" s="13">
        <f t="shared" ref="I60:I68" si="21">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68" si="22">IF(D60="SGDP",0,IF(E60&gt;=2016,ROUND((H60+I60)*0.07,2),IF(OR(E60&gt;=1994,AND(E60=1993,F60 &gt;=11)),ROUND((H60+I60)*0.12,2),IF(OR(E60&gt;=1984,AND(E60=1983,F60 &gt;=9)),0,ROUND((H60+I60)*0.15,2)))))</f>
        <v>0</v>
      </c>
      <c r="K60" s="13">
        <f t="shared" ref="K60:K68" si="23">H60+I60-J60</f>
        <v>0</v>
      </c>
    </row>
    <row r="61" spans="1:11" s="1" customFormat="1" ht="21.95" customHeight="1">
      <c r="A61" s="10"/>
      <c r="B61" s="10"/>
      <c r="C61" s="11"/>
      <c r="D61" s="11"/>
      <c r="E61" s="11"/>
      <c r="F61" s="11"/>
      <c r="G61" s="12"/>
      <c r="H61" s="13">
        <f t="shared" si="20"/>
        <v>0</v>
      </c>
      <c r="I61" s="13">
        <f t="shared" si="21"/>
        <v>0</v>
      </c>
      <c r="J61" s="13">
        <f t="shared" si="22"/>
        <v>0</v>
      </c>
      <c r="K61" s="13">
        <f t="shared" si="23"/>
        <v>0</v>
      </c>
    </row>
    <row r="62" spans="1:11" s="1" customFormat="1" ht="21.95" customHeight="1">
      <c r="A62" s="10"/>
      <c r="B62" s="10"/>
      <c r="C62" s="11"/>
      <c r="D62" s="11"/>
      <c r="E62" s="11"/>
      <c r="F62" s="11"/>
      <c r="G62" s="12"/>
      <c r="H62" s="13">
        <f t="shared" si="20"/>
        <v>0</v>
      </c>
      <c r="I62" s="13">
        <f t="shared" si="21"/>
        <v>0</v>
      </c>
      <c r="J62" s="13">
        <f t="shared" si="22"/>
        <v>0</v>
      </c>
      <c r="K62" s="13">
        <f t="shared" si="23"/>
        <v>0</v>
      </c>
    </row>
    <row r="63" spans="1:11" s="1" customFormat="1" ht="21.95" customHeight="1">
      <c r="A63" s="10"/>
      <c r="B63" s="10"/>
      <c r="C63" s="11"/>
      <c r="D63" s="11"/>
      <c r="E63" s="11"/>
      <c r="F63" s="11"/>
      <c r="G63" s="12"/>
      <c r="H63" s="13">
        <f t="shared" si="20"/>
        <v>0</v>
      </c>
      <c r="I63" s="13">
        <f t="shared" si="21"/>
        <v>0</v>
      </c>
      <c r="J63" s="13">
        <f t="shared" si="22"/>
        <v>0</v>
      </c>
      <c r="K63" s="13">
        <f t="shared" si="23"/>
        <v>0</v>
      </c>
    </row>
    <row r="64" spans="1:11" s="1" customFormat="1" ht="21.95" customHeight="1">
      <c r="A64" s="10"/>
      <c r="B64" s="10"/>
      <c r="C64" s="11"/>
      <c r="D64" s="11"/>
      <c r="E64" s="11"/>
      <c r="F64" s="11"/>
      <c r="G64" s="12"/>
      <c r="H64" s="13">
        <f t="shared" si="20"/>
        <v>0</v>
      </c>
      <c r="I64" s="13">
        <f t="shared" si="21"/>
        <v>0</v>
      </c>
      <c r="J64" s="13">
        <f t="shared" si="22"/>
        <v>0</v>
      </c>
      <c r="K64" s="13">
        <f t="shared" si="23"/>
        <v>0</v>
      </c>
    </row>
    <row r="65" spans="1:11" s="1" customFormat="1" ht="21.95" customHeight="1">
      <c r="A65" s="10"/>
      <c r="B65" s="10"/>
      <c r="C65" s="11"/>
      <c r="D65" s="11"/>
      <c r="E65" s="11"/>
      <c r="F65" s="11"/>
      <c r="G65" s="12"/>
      <c r="H65" s="13">
        <f t="shared" si="20"/>
        <v>0</v>
      </c>
      <c r="I65" s="13">
        <f t="shared" si="21"/>
        <v>0</v>
      </c>
      <c r="J65" s="13">
        <f t="shared" si="22"/>
        <v>0</v>
      </c>
      <c r="K65" s="13">
        <f t="shared" si="23"/>
        <v>0</v>
      </c>
    </row>
    <row r="66" spans="1:11" s="1" customFormat="1" ht="21.95" customHeight="1">
      <c r="A66" s="10"/>
      <c r="B66" s="10"/>
      <c r="C66" s="11"/>
      <c r="D66" s="11"/>
      <c r="E66" s="11"/>
      <c r="F66" s="11"/>
      <c r="G66" s="12"/>
      <c r="H66" s="13">
        <f t="shared" si="20"/>
        <v>0</v>
      </c>
      <c r="I66" s="13">
        <f t="shared" si="21"/>
        <v>0</v>
      </c>
      <c r="J66" s="13">
        <f t="shared" si="22"/>
        <v>0</v>
      </c>
      <c r="K66" s="13">
        <f t="shared" si="23"/>
        <v>0</v>
      </c>
    </row>
    <row r="67" spans="1:11" s="1" customFormat="1" ht="21.95" customHeight="1">
      <c r="A67" s="10"/>
      <c r="B67" s="10"/>
      <c r="C67" s="11"/>
      <c r="D67" s="11"/>
      <c r="E67" s="11"/>
      <c r="F67" s="11"/>
      <c r="G67" s="12"/>
      <c r="H67" s="13">
        <f t="shared" si="20"/>
        <v>0</v>
      </c>
      <c r="I67" s="13">
        <f t="shared" si="21"/>
        <v>0</v>
      </c>
      <c r="J67" s="13">
        <f t="shared" si="22"/>
        <v>0</v>
      </c>
      <c r="K67" s="13">
        <f t="shared" si="23"/>
        <v>0</v>
      </c>
    </row>
    <row r="68" spans="1:11" s="1" customFormat="1" ht="21.95" customHeight="1">
      <c r="A68" s="10"/>
      <c r="B68" s="10"/>
      <c r="C68" s="11"/>
      <c r="D68" s="11"/>
      <c r="E68" s="11"/>
      <c r="F68" s="11"/>
      <c r="G68" s="12"/>
      <c r="H68" s="13">
        <f t="shared" si="20"/>
        <v>0</v>
      </c>
      <c r="I68" s="13">
        <f t="shared" si="21"/>
        <v>0</v>
      </c>
      <c r="J68" s="13">
        <f t="shared" si="22"/>
        <v>0</v>
      </c>
      <c r="K68" s="13">
        <f t="shared" si="23"/>
        <v>0</v>
      </c>
    </row>
    <row r="69" spans="1:11" s="1" customFormat="1" ht="21.95" customHeight="1">
      <c r="A69" s="10"/>
      <c r="B69" s="10"/>
      <c r="C69" s="11"/>
      <c r="D69" s="11"/>
      <c r="E69" s="11"/>
      <c r="F69" s="11"/>
      <c r="G69" s="12"/>
      <c r="H69" s="13">
        <f>IF(D69="Normal",IF(OR(E69&gt;=1982,AND(E69=1981,F69 &gt;=4)),ROUND(G69*0.14,2),ROUND(G69*0.12,2)),IF(D69="İlk Giriş Aidatı",ROUND(G69*0.25,2),IF(D69="SGDP",IF(OR(E69&gt;=2000,AND(E69=1999,F69 &gt;=10)),ROUND(G69*0.075,2),ROUND(G69*0.06,2)),0)))</f>
        <v>0</v>
      </c>
      <c r="I69" s="13">
        <f>IF(D69="Normal",IF(OR(E69&gt;=1982,AND(E69=1981,F69 &gt;=4)),ROUND(G69*0.23,2),ROUND(G69*0.18,2)),IF(D69="İlk Giriş Aidatı",ROUND(G69*0.25,2),IF(D69="SGDP",IF(OR(E69&gt;=2014,AND(E69=2013,F69 &gt;=9)),ROUND(G69*0.245,2),IF(OR(E69&gt;=2009,AND(E69=2008,F69 &gt;=10)),ROUND(G69*0.235,2),IF(OR(E69&gt;=2000,AND(E69=1999,F69 &gt;=10)),ROUND(G69*0.225,2),ROUND(G69*0.18,2)))),0)))</f>
        <v>0</v>
      </c>
      <c r="J69" s="13">
        <f>IF(D69="SGDP",0,IF(E69&gt;=2016,ROUND((H69+I69)*0.07,2),IF(OR(E69&gt;=1994,AND(E69=1993,F69 &gt;=11)),ROUND((H69+I69)*0.12,2),IF(OR(E69&gt;=1984,AND(E69=1983,F69 &gt;=9)),0,ROUND((H69+I69)*0.15,2)))))</f>
        <v>0</v>
      </c>
      <c r="K69" s="13">
        <f>H69+I69-J69</f>
        <v>0</v>
      </c>
    </row>
    <row r="70" spans="1:11" s="1" customFormat="1" ht="21.95" customHeight="1">
      <c r="A70" s="10"/>
      <c r="B70" s="10"/>
      <c r="C70" s="11"/>
      <c r="D70" s="11"/>
      <c r="E70" s="11"/>
      <c r="F70" s="11"/>
      <c r="G70" s="12"/>
      <c r="H70" s="13">
        <f t="shared" ref="H70:H78" si="24">IF(D70="Normal",IF(OR(E70&gt;=1982,AND(E70=1981,F70 &gt;=4)),ROUND(G70*0.14,2),ROUND(G70*0.12,2)),IF(D70="İlk Giriş Aidatı",ROUND(G70*0.25,2),IF(D70="SGDP",IF(OR(E70&gt;=2000,AND(E70=1999,F70 &gt;=10)),ROUND(G70*0.075,2),ROUND(G70*0.06,2)),0)))</f>
        <v>0</v>
      </c>
      <c r="I70" s="13">
        <f t="shared" ref="I70:I78" si="25">IF(D70="Normal",IF(OR(E70&gt;=1982,AND(E70=1981,F70 &gt;=4)),ROUND(G70*0.23,2),ROUND(G70*0.18,2)),IF(D70="İlk Giriş Aidatı",ROUND(G70*0.25,2),IF(D70="SGDP",IF(OR(E70&gt;=2014,AND(E70=2013,F70 &gt;=9)),ROUND(G70*0.245,2),IF(OR(E70&gt;=2009,AND(E70=2008,F70 &gt;=10)),ROUND(G70*0.235,2),IF(OR(E70&gt;=2000,AND(E70=1999,F70 &gt;=10)),ROUND(G70*0.225,2),ROUND(G70*0.18,2)))),0)))</f>
        <v>0</v>
      </c>
      <c r="J70" s="13">
        <f t="shared" ref="J70:J78" si="26">IF(D70="SGDP",0,IF(E70&gt;=2016,ROUND((H70+I70)*0.07,2),IF(OR(E70&gt;=1994,AND(E70=1993,F70 &gt;=11)),ROUND((H70+I70)*0.12,2),IF(OR(E70&gt;=1984,AND(E70=1983,F70 &gt;=9)),0,ROUND((H70+I70)*0.15,2)))))</f>
        <v>0</v>
      </c>
      <c r="K70" s="13">
        <f t="shared" ref="K70:K78" si="27">H70+I70-J70</f>
        <v>0</v>
      </c>
    </row>
    <row r="71" spans="1:11" s="1" customFormat="1" ht="21.95" customHeight="1">
      <c r="A71" s="10"/>
      <c r="B71" s="10"/>
      <c r="C71" s="11"/>
      <c r="D71" s="11"/>
      <c r="E71" s="11"/>
      <c r="F71" s="11"/>
      <c r="G71" s="12"/>
      <c r="H71" s="13">
        <f t="shared" si="24"/>
        <v>0</v>
      </c>
      <c r="I71" s="13">
        <f t="shared" si="25"/>
        <v>0</v>
      </c>
      <c r="J71" s="13">
        <f t="shared" si="26"/>
        <v>0</v>
      </c>
      <c r="K71" s="13">
        <f t="shared" si="27"/>
        <v>0</v>
      </c>
    </row>
    <row r="72" spans="1:11" s="1" customFormat="1" ht="21.95" customHeight="1">
      <c r="A72" s="10"/>
      <c r="B72" s="10"/>
      <c r="C72" s="11"/>
      <c r="D72" s="11"/>
      <c r="E72" s="11"/>
      <c r="F72" s="11"/>
      <c r="G72" s="12"/>
      <c r="H72" s="13">
        <f t="shared" si="24"/>
        <v>0</v>
      </c>
      <c r="I72" s="13">
        <f t="shared" si="25"/>
        <v>0</v>
      </c>
      <c r="J72" s="13">
        <f t="shared" si="26"/>
        <v>0</v>
      </c>
      <c r="K72" s="13">
        <f t="shared" si="27"/>
        <v>0</v>
      </c>
    </row>
    <row r="73" spans="1:11" s="1" customFormat="1" ht="21.95" customHeight="1">
      <c r="A73" s="10"/>
      <c r="B73" s="10"/>
      <c r="C73" s="11"/>
      <c r="D73" s="11"/>
      <c r="E73" s="11"/>
      <c r="F73" s="11"/>
      <c r="G73" s="12"/>
      <c r="H73" s="13">
        <f t="shared" si="24"/>
        <v>0</v>
      </c>
      <c r="I73" s="13">
        <f t="shared" si="25"/>
        <v>0</v>
      </c>
      <c r="J73" s="13">
        <f t="shared" si="26"/>
        <v>0</v>
      </c>
      <c r="K73" s="13">
        <f t="shared" si="27"/>
        <v>0</v>
      </c>
    </row>
    <row r="74" spans="1:11" s="1" customFormat="1" ht="21.95" customHeight="1">
      <c r="A74" s="10"/>
      <c r="B74" s="10"/>
      <c r="C74" s="11"/>
      <c r="D74" s="11"/>
      <c r="E74" s="11"/>
      <c r="F74" s="11"/>
      <c r="G74" s="12"/>
      <c r="H74" s="13">
        <f t="shared" si="24"/>
        <v>0</v>
      </c>
      <c r="I74" s="13">
        <f t="shared" si="25"/>
        <v>0</v>
      </c>
      <c r="J74" s="13">
        <f t="shared" si="26"/>
        <v>0</v>
      </c>
      <c r="K74" s="13">
        <f t="shared" si="27"/>
        <v>0</v>
      </c>
    </row>
    <row r="75" spans="1:11" s="1" customFormat="1" ht="21.95" customHeight="1">
      <c r="A75" s="10"/>
      <c r="B75" s="10"/>
      <c r="C75" s="11"/>
      <c r="D75" s="11"/>
      <c r="E75" s="11"/>
      <c r="F75" s="11"/>
      <c r="G75" s="12"/>
      <c r="H75" s="13">
        <f t="shared" si="24"/>
        <v>0</v>
      </c>
      <c r="I75" s="13">
        <f t="shared" si="25"/>
        <v>0</v>
      </c>
      <c r="J75" s="13">
        <f t="shared" si="26"/>
        <v>0</v>
      </c>
      <c r="K75" s="13">
        <f t="shared" si="27"/>
        <v>0</v>
      </c>
    </row>
    <row r="76" spans="1:11" s="1" customFormat="1" ht="21.95" customHeight="1">
      <c r="A76" s="10"/>
      <c r="B76" s="10"/>
      <c r="C76" s="11"/>
      <c r="D76" s="11"/>
      <c r="E76" s="11"/>
      <c r="F76" s="11"/>
      <c r="G76" s="12"/>
      <c r="H76" s="13">
        <f t="shared" si="24"/>
        <v>0</v>
      </c>
      <c r="I76" s="13">
        <f t="shared" si="25"/>
        <v>0</v>
      </c>
      <c r="J76" s="13">
        <f t="shared" si="26"/>
        <v>0</v>
      </c>
      <c r="K76" s="13">
        <f t="shared" si="27"/>
        <v>0</v>
      </c>
    </row>
    <row r="77" spans="1:11" s="1" customFormat="1" ht="21.95" customHeight="1">
      <c r="A77" s="10"/>
      <c r="B77" s="10"/>
      <c r="C77" s="11"/>
      <c r="D77" s="11"/>
      <c r="E77" s="11"/>
      <c r="F77" s="11"/>
      <c r="G77" s="12"/>
      <c r="H77" s="13">
        <f t="shared" si="24"/>
        <v>0</v>
      </c>
      <c r="I77" s="13">
        <f t="shared" si="25"/>
        <v>0</v>
      </c>
      <c r="J77" s="13">
        <f t="shared" si="26"/>
        <v>0</v>
      </c>
      <c r="K77" s="13">
        <f t="shared" si="27"/>
        <v>0</v>
      </c>
    </row>
    <row r="78" spans="1:11" s="1" customFormat="1" ht="21.95" customHeight="1" thickBot="1">
      <c r="A78" s="10"/>
      <c r="B78" s="10"/>
      <c r="C78" s="11"/>
      <c r="D78" s="11"/>
      <c r="E78" s="11"/>
      <c r="F78" s="11"/>
      <c r="G78" s="12"/>
      <c r="H78" s="13">
        <f t="shared" si="24"/>
        <v>0</v>
      </c>
      <c r="I78" s="13">
        <f t="shared" si="25"/>
        <v>0</v>
      </c>
      <c r="J78" s="13">
        <f t="shared" si="26"/>
        <v>0</v>
      </c>
      <c r="K78" s="13">
        <f t="shared" si="27"/>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D4:D78 IZ4:IZ78 SV4:SV78 ACR4:ACR78 AMN4:AMN78 AWJ4:AWJ78 BGF4:BGF78 BQB4:BQB78 BZX4:BZX78 CJT4:CJT78 CTP4:CTP78 DDL4:DDL78 DNH4:DNH78 DXD4:DXD78 EGZ4:EGZ78 EQV4:EQV78 FAR4:FAR78 FKN4:FKN78 FUJ4:FUJ78 GEF4:GEF78 GOB4:GOB78 GXX4:GXX78 HHT4:HHT78 HRP4:HRP78 IBL4:IBL78 ILH4:ILH78 IVD4:IVD78 JEZ4:JEZ78 JOV4:JOV78 JYR4:JYR78 KIN4:KIN78 KSJ4:KSJ78 LCF4:LCF78 LMB4:LMB78 LVX4:LVX78 MFT4:MFT78 MPP4:MPP78 MZL4:MZL78 NJH4:NJH78 NTD4:NTD78 OCZ4:OCZ78 OMV4:OMV78 OWR4:OWR78 PGN4:PGN78 PQJ4:PQJ78 QAF4:QAF78 QKB4:QKB78 QTX4:QTX78 RDT4:RDT78 RNP4:RNP78 RXL4:RXL78 SHH4:SHH78 SRD4:SRD78 TAZ4:TAZ78 TKV4:TKV78 TUR4:TUR78 UEN4:UEN78 UOJ4:UOJ78 UYF4:UYF78 VIB4:VIB78 VRX4:VRX78 WBT4:WBT78 WLP4:WLP78 WVL4:WVL78">
      <formula1>"Normal,İlk Giriş Aidatı,SGDP"</formula1>
    </dataValidation>
    <dataValidation type="list" allowBlank="1" showInputMessage="1" showErrorMessage="1" sqref="WVR60:WVR68 JF60:JF68 TB60:TB68 ACX60:ACX68 AMT60:AMT68 AWP60:AWP68 BGL60:BGL68 BQH60:BQH68 CAD60:CAD68 CJZ60:CJZ68 CTV60:CTV68 DDR60:DDR68 DNN60:DNN68 DXJ60:DXJ68 EHF60:EHF68 ERB60:ERB68 FAX60:FAX68 FKT60:FKT68 FUP60:FUP68 GEL60:GEL68 GOH60:GOH68 GYD60:GYD68 HHZ60:HHZ68 HRV60:HRV68 IBR60:IBR68 ILN60:ILN68 IVJ60:IVJ68 JFF60:JFF68 JPB60:JPB68 JYX60:JYX68 KIT60:KIT68 KSP60:KSP68 LCL60:LCL68 LMH60:LMH68 LWD60:LWD68 MFZ60:MFZ68 MPV60:MPV68 MZR60:MZR68 NJN60:NJN68 NTJ60:NTJ68 ODF60:ODF68 ONB60:ONB68 OWX60:OWX68 PGT60:PGT68 PQP60:PQP68 QAL60:QAL68 QKH60:QKH68 QUD60:QUD68 RDZ60:RDZ68 RNV60:RNV68 RXR60:RXR68 SHN60:SHN68 SRJ60:SRJ68 TBF60:TBF68 TLB60:TLB68 TUX60:TUX68 UET60:UET68 UOP60:UOP68 UYL60:UYL68 VIH60:VIH68 VSD60:VSD68 WBZ60:WBZ68 WBZ5:WBZ13 WVR45: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45:JF54 TB45:TB54 ACX45:ACX54 AMT45:AMT54 AWP45:AWP54 BGL45:BGL54 BQH45:BQH54 CAD45:CAD54 CJZ45:CJZ54 CTV45:CTV54 DDR45:DDR54 DNN45:DNN54 DXJ45:DXJ54 EHF45:EHF54 ERB45:ERB54 FAX45:FAX54 FKT45:FKT54 FUP45:FUP54 GEL45:GEL54 GOH45:GOH54 GYD45:GYD54 HHZ45:HHZ54 HRV45:HRV54 IBR45:IBR54 ILN45:ILN54 IVJ45:IVJ54 JFF45:JFF54 JPB45:JPB54 JYX45:JYX54 KIT45:KIT54 KSP45:KSP54 LCL45:LCL54 LMH45:LMH54 LWD45:LWD54 MFZ45:MFZ54 MPV45:MPV54 MZR45:MZR54 NJN45:NJN54 NTJ45:NTJ54 ODF45:ODF54 ONB45:ONB54 OWX45:OWX54 PGT45:PGT54 PQP45:PQP54 QAL45:QAL54 QKH45:QKH54 QUD45:QUD54 RDZ45:RDZ54 RNV45:RNV54 RXR45:RXR54 SHN45:SHN54 SRJ45:SRJ54 TBF45:TBF54 TLB45:TLB54 TUX45:TUX54 UET45:UET54 UOP45:UOP54 UYL45:UYL54 VIH45:VIH54 VSD45:VSD54 WBZ45:WBZ54 WBZ70:WBZ78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LV60:WLV68 WLV70:WLV78 WVR70:WVR78 JF70:JF78 TB70:TB78 ACX70:ACX78 AMT70:AMT78 AWP70:AWP78 BGL70:BGL78 BQH70:BQH78 CAD70:CAD78 CJZ70:CJZ78 CTV70:CTV78 DDR70:DDR78 DNN70:DNN78 DXJ70:DXJ78 EHF70:EHF78 ERB70:ERB78 FAX70:FAX78 FKT70:FKT78 FUP70:FUP78 GEL70:GEL78 GOH70:GOH78 GYD70:GYD78 HHZ70:HHZ78 HRV70:HRV78 IBR70:IBR78 ILN70:ILN78 IVJ70:IVJ78 JFF70:JFF78 JPB70:JPB78 JYX70:JYX78 KIT70:KIT78 KSP70:KSP78 LCL70:LCL78 LMH70:LMH78 LWD70:LWD78 MFZ70:MFZ78 MPV70:MPV78 MZR70:MZR78 NJN70:NJN78 NTJ70:NTJ78 ODF70:ODF78 ONB70:ONB78 OWX70:OWX78 PGT70:PGT78 PQP70:PQP78 QAL70:QAL78 QKH70:QKH78 QUD70:QUD78 RDZ70:RDZ78 RNV70:RNV78 RXR70:RXR78 SHN70:SHN78 SRJ70:SRJ78 TBF70:TBF78 TLB70:TLB78 TUX70:TUX78 UET70:UET78 UOP70:UOP78 UYL70:UYL78 VIH70:VIH78 VSD70:VSD78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45:WLV54 WVR35:WVR43 JF35:JF43 TB35:TB43 ACX35:ACX43 AMT35:AMT43 AWP35:AWP43 BGL35:BGL43 BQH35:BQH43 CAD35:CAD43 CJZ35:CJZ43 CTV35:CTV43 DDR35:DDR43 DNN35:DNN43 DXJ35:DXJ43 EHF35:EHF43 ERB35:ERB43 FAX35:FAX43 FKT35:FKT43 FUP35:FUP43 GEL35:GEL43 GOH35:GOH43 GYD35:GYD43 HHZ35:HHZ43 HRV35:HRV43 IBR35:IBR43 ILN35:ILN43 IVJ35:IVJ43 JFF35:JFF43 JPB35:JPB43 JYX35:JYX43 KIT35:KIT43 KSP35:KSP43 LCL35:LCL43 LMH35:LMH43 LWD35:LWD43 MFZ35:MFZ43 MPV35:MPV43 MZR35:MZR43 NJN35:NJN43 NTJ35:NTJ43 ODF35:ODF43 ONB35:ONB43 OWX35:OWX43 PGT35:PGT43 PQP35:PQP43 QAL35:QAL43 QKH35:QKH43 QUD35:QUD43 RDZ35:RDZ43 RNV35:RNV43 RXR35:RXR43 SHN35:SHN43 SRJ35:SRJ43 TBF35:TBF43 TLB35:TLB43 TUX35:TUX43 UET35:UET43 UOP35:UOP43 UYL35:UYL43 VIH35:VIH43 VSD35:VSD43 WBZ35:WBZ43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WLV35:WLV43">
      <formula1>"Seçiniz,Bekar,Boşanmış,Dul,Evli"</formula1>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69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WVN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formula1>1</formula1>
      <formula2>12</formula2>
    </dataValidation>
    <dataValidation type="whole" allowBlank="1" showInputMessage="1" showErrorMessage="1" sqref="WVM34:WVM54 JA34:JA54 SW34:SW54 ACS34:ACS54 AMO34:AMO54 AWK34:AWK54 BGG34:BGG54 BQC34:BQC54 BZY34:BZY54 CJU34:CJU54 CTQ34:CTQ54 DDM34:DDM54 DNI34:DNI54 DXE34:DXE54 EHA34:EHA54 EQW34:EQW54 FAS34:FAS54 FKO34:FKO54 FUK34:FUK54 GEG34:GEG54 GOC34:GOC54 GXY34:GXY54 HHU34:HHU54 HRQ34:HRQ54 IBM34:IBM54 ILI34:ILI54 IVE34:IVE54 JFA34:JFA54 JOW34:JOW54 JYS34:JYS54 KIO34:KIO54 KSK34:KSK54 LCG34:LCG54 LMC34:LMC54 LVY34:LVY54 MFU34:MFU54 MPQ34:MPQ54 MZM34:MZM54 NJI34:NJI54 NTE34:NTE54 ODA34:ODA54 OMW34:OMW54 OWS34:OWS54 PGO34:PGO54 PQK34:PQK54 QAG34:QAG54 QKC34:QKC54 QTY34:QTY54 RDU34:RDU54 RNQ34:RNQ54 RXM34:RXM54 SHI34:SHI54 SRE34:SRE54 TBA34:TBA54 TKW34:TKW54 TUS34:TUS54 UEO34:UEO54 UOK34:UOK54 UYG34:UYG54 VIC34:VIC54 VRY34:VRY54 WBU34:WBU54 WVM59:WVM78 WLQ59:WLQ78 WBU59:WBU78 VRY59:VRY78 VIC59:VIC78 UYG59:UYG78 UOK59:UOK78 UEO59:UEO78 TUS59:TUS78 TKW59:TKW78 TBA59:TBA78 SRE59:SRE78 SHI59:SHI78 RXM59:RXM78 RNQ59:RNQ78 RDU59:RDU78 QTY59:QTY78 QKC59:QKC78 QAG59:QAG78 PQK59:PQK78 PGO59:PGO78 OWS59:OWS78 OMW59:OMW78 ODA59:ODA78 NTE59:NTE78 NJI59:NJI78 MZM59:MZM78 MPQ59:MPQ78 MFU59:MFU78 LVY59:LVY78 LMC59:LMC78 LCG59:LCG78 KSK59:KSK78 KIO59:KIO78 JYS59:JYS78 JOW59:JOW78 JFA59:JFA78 IVE59:IVE78 ILI59:ILI78 IBM59:IBM78 HRQ59:HRQ78 HHU59:HHU78 GXY59:GXY78 GOC59:GOC78 GEG59:GEG78 FUK59:FUK78 FKO59:FKO78 FAS59:FAS78 EQW59:EQW78 EHA59:EHA78 DXE59:DXE78 DNI59:DNI78 DDM59:DDM78 CTQ59:CTQ78 CJU59:CJU78 BZY59:BZY78 BQC59:BQC78 BGG59:BGG78 AWK59:AWK78 AMO59:AMO78 ACS59:ACS78 SW59:SW78 JA59:JA78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LQ4:WLQ29 WLQ34:WLQ54">
      <formula1>1985</formula1>
      <formula2>2016</formula2>
    </dataValidation>
    <dataValidation type="list" showInputMessage="1" showErrorMessage="1" sqref="JB60:JB68 SX60:SX68 ACT60:ACT68 AMP60:AMP68 AWL60:AWL68 BGH60:BGH68 BQD60:BQD68 BZZ60:BZZ68 CJV60:CJV68 CTR60:CTR68 DDN60:DDN68 DNJ60:DNJ68 DXF60:DXF68 EHB60:EHB68 EQX60:EQX68 FAT60:FAT68 FKP60:FKP68 FUL60:FUL68 GEH60:GEH68 GOD60:GOD68 GXZ60:GXZ68 HHV60:HHV68 HRR60:HRR68 IBN60:IBN68 ILJ60:ILJ68 IVF60:IVF68 JFB60:JFB68 JOX60:JOX68 JYT60:JYT68 KIP60:KIP68 KSL60:KSL68 LCH60:LCH68 LMD60:LMD68 LVZ60:LVZ68 MFV60:MFV68 MPR60:MPR68 MZN60:MZN68 NJJ60:NJJ68 NTF60:NTF68 ODB60:ODB68 OMX60:OMX68 OWT60:OWT68 PGP60:PGP68 PQL60:PQL68 QAH60:QAH68 QKD60:QKD68 QTZ60:QTZ68 RDV60:RDV68 RNR60:RNR68 RXN60:RXN68 SHJ60:SHJ68 SRF60:SRF68 TBB60:TBB68 TKX60:TKX68 TUT60:TUT68 UEP60:UEP68 UOL60:UOL68 UYH60:UYH68 VID60:VID68 VRZ60:VRZ68 WBV60:WBV68 WLR60:WLR68 WLR5:WLR13 JB45:JB54 SX45:SX54 ACT45:ACT54 AMP45:AMP54 AWL45:AWL54 BGH45:BGH54 BQD45:BQD54 BZZ45:BZZ54 CJV45:CJV54 CTR45:CTR54 DDN45:DDN54 DNJ45:DNJ54 DXF45:DXF54 EHB45:EHB54 EQX45:EQX54 FAT45:FAT54 FKP45:FKP54 FUL45:FUL54 GEH45:GEH54 GOD45:GOD54 GXZ45:GXZ54 HHV45:HHV54 HRR45:HRR54 IBN45:IBN54 ILJ45:ILJ54 IVF45:IVF54 JFB45:JFB54 JOX45:JOX54 JYT45:JYT54 KIP45:KIP54 KSL45:KSL54 LCH45:LCH54 LMD45:LMD54 LVZ45:LVZ54 MFV45:MFV54 MPR45:MPR54 MZN45:MZN54 NJJ45:NJJ54 NTF45:NTF54 ODB45:ODB54 OMX45:OMX54 OWT45:OWT54 PGP45:PGP54 PQL45:PQL54 QAH45:QAH54 QKD45:QKD54 QTZ45:QTZ54 RDV45:RDV54 RNR45:RNR54 RXN45:RXN54 SHJ45:SHJ54 SRF45:SRF54 TBB45:TBB54 TKX45:TKX54 TUT45:TUT54 UEP45:UEP54 UOL45:UOL54 UYH45:UYH54 VID45:VID54 VRZ45:VRZ54 WBV45:WBV54 WLR45:WLR54 WLR70:WLR78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VN60:WVN68 WVN70:WVN78 JB70:JB78 SX70:SX78 ACT70:ACT78 AMP70:AMP78 AWL70:AWL78 BGH70:BGH78 BQD70:BQD78 BZZ70:BZZ78 CJV70:CJV78 CTR70:CTR78 DDN70:DDN78 DNJ70:DNJ78 DXF70:DXF78 EHB70:EHB78 EQX70:EQX78 FAT70:FAT78 FKP70:FKP78 FUL70:FUL78 GEH70:GEH78 GOD70:GOD78 GXZ70:GXZ78 HHV70:HHV78 HRR70:HRR78 IBN70:IBN78 ILJ70:ILJ78 IVF70:IVF78 JFB70:JFB78 JOX70:JOX78 JYT70:JYT78 KIP70:KIP78 KSL70:KSL78 LCH70:LCH78 LMD70:LMD78 LVZ70:LVZ78 MFV70:MFV78 MPR70:MPR78 MZN70:MZN78 NJJ70:NJJ78 NTF70:NTF78 ODB70:ODB78 OMX70:OMX78 OWT70:OWT78 PGP70:PGP78 PQL70:PQL78 QAH70:QAH78 QKD70:QKD78 QTZ70:QTZ78 RDV70:RDV78 RNR70:RNR78 RXN70:RXN78 SHJ70:SHJ78 SRF70:SRF78 TBB70:TBB78 TKX70:TKX78 TUT70:TUT78 UEP70:UEP78 UOL70:UOL78 UYH70:UYH78 VID70:VID78 VRZ70:VRZ78 WBV70:WBV78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45:WVN54 JB35:JB43 SX35:SX43 ACT35:ACT43 AMP35:AMP43 AWL35:AWL43 BGH35:BGH43 BQD35:BQD43 BZZ35:BZZ43 CJV35:CJV43 CTR35:CTR43 DDN35:DDN43 DNJ35:DNJ43 DXF35:DXF43 EHB35:EHB43 EQX35:EQX43 FAT35:FAT43 FKP35:FKP43 FUL35:FUL43 GEH35:GEH43 GOD35:GOD43 GXZ35:GXZ43 HHV35:HHV43 HRR35:HRR43 IBN35:IBN43 ILJ35:ILJ43 IVF35:IVF43 JFB35:JFB43 JOX35:JOX43 JYT35:JYT43 KIP35:KIP43 KSL35:KSL43 LCH35:LCH43 LMD35:LMD43 LVZ35:LVZ43 MFV35:MFV43 MPR35:MPR43 MZN35:MZN43 NJJ35:NJJ43 NTF35:NTF43 ODB35:ODB43 OMX35:OMX43 OWT35:OWT43 PGP35:PGP43 PQL35:PQL43 QAH35:QAH43 QKD35:QKD43 QTZ35:QTZ43 RDV35:RDV43 RNR35:RNR43 RXN35:RXN43 SHJ35:SHJ43 SRF35:SRF43 TBB35:TBB43 TKX35:TKX43 TUT35:TUT43 UEP35:UEP43 UOL35:UOL43 UYH35:UYH43 VID35:VID43 VRZ35:VRZ43 WBV35:WBV43 WLR35:WLR43 WVN35:WVN43">
      <formula1>"Seçiniz,Normal,İlk Giriş Aidatı,SGDP"</formula1>
    </dataValidation>
    <dataValidation type="list" showInputMessage="1" showErrorMessage="1" sqref="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allowBlank="1" showInputMessage="1" showErrorMessage="1" sqref="WVS60:WVS68 JG60:JG68 TC60:TC68 ACY60:ACY68 AMU60:AMU68 AWQ60:AWQ68 BGM60:BGM68 BQI60:BQI68 CAE60:CAE68 CKA60:CKA68 CTW60:CTW68 DDS60:DDS68 DNO60:DNO68 DXK60:DXK68 EHG60:EHG68 ERC60:ERC68 FAY60:FAY68 FKU60:FKU68 FUQ60:FUQ68 GEM60:GEM68 GOI60:GOI68 GYE60:GYE68 HIA60:HIA68 HRW60:HRW68 IBS60:IBS68 ILO60:ILO68 IVK60:IVK68 JFG60:JFG68 JPC60:JPC68 JYY60:JYY68 KIU60:KIU68 KSQ60:KSQ68 LCM60:LCM68 LMI60:LMI68 LWE60:LWE68 MGA60:MGA68 MPW60:MPW68 MZS60:MZS68 NJO60:NJO68 NTK60:NTK68 ODG60:ODG68 ONC60:ONC68 OWY60:OWY68 PGU60:PGU68 PQQ60:PQQ68 QAM60:QAM68 QKI60:QKI68 QUE60:QUE68 REA60:REA68 RNW60:RNW68 RXS60:RXS68 SHO60:SHO68 SRK60:SRK68 TBG60:TBG68 TLC60:TLC68 TUY60:TUY68 UEU60:UEU68 UOQ60:UOQ68 UYM60:UYM68 VII60:VII68 VSE60:VSE68 WCA60:WCA68 WCA5:WCA13 WLW15:WLW27 JG45:JG54 TC45:TC54 ACY45:ACY54 AMU45:AMU54 AWQ45:AWQ54 BGM45:BGM54 BQI45:BQI54 CAE45:CAE54 CKA45:CKA54 CTW45:CTW54 DDS45:DDS54 DNO45:DNO54 DXK45:DXK54 EHG45:EHG54 ERC45:ERC54 FAY45:FAY54 FKU45:FKU54 FUQ45:FUQ54 GEM45:GEM54 GOI45:GOI54 GYE45:GYE54 HIA45:HIA54 HRW45:HRW54 IBS45:IBS54 ILO45:ILO54 IVK45:IVK54 JFG45:JFG54 JPC45:JPC54 JYY45:JYY54 KIU45:KIU54 KSQ45:KSQ54 LCM45:LCM54 LMI45:LMI54 LWE45:LWE54 MGA45:MGA54 MPW45:MPW54 MZS45:MZS54 NJO45:NJO54 NTK45:NTK54 ODG45:ODG54 ONC45:ONC54 OWY45:OWY54 PGU45:PGU54 PQQ45:PQQ54 QAM45:QAM54 QKI45:QKI54 QUE45:QUE54 REA45:REA54 RNW45:RNW54 RXS45:RXS54 SHO45:SHO54 SRK45:SRK54 TBG45:TBG54 TLC45:TLC54 TUY45:TUY54 UEU45:UEU54 UOQ45:UOQ54 UYM45:UYM54 VII45:VII54 VSE45:VSE54 WCA45:WCA54 WLW45:WLW54 WVS45: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LW60:WLW68 WLW70:WLW78 WVS70:WVS78 JG70:JG78 TC70:TC78 ACY70:ACY78 AMU70:AMU78 AWQ70:AWQ78 BGM70:BGM78 BQI70:BQI78 CAE70:CAE78 CKA70:CKA78 CTW70:CTW78 DDS70:DDS78 DNO70:DNO78 DXK70:DXK78 EHG70:EHG78 ERC70:ERC78 FAY70:FAY78 FKU70:FKU78 FUQ70:FUQ78 GEM70:GEM78 GOI70:GOI78 GYE70:GYE78 HIA70:HIA78 HRW70:HRW78 IBS70:IBS78 ILO70:ILO78 IVK70:IVK78 JFG70:JFG78 JPC70:JPC78 JYY70:JYY78 KIU70:KIU78 KSQ70:KSQ78 LCM70:LCM78 LMI70:LMI78 LWE70:LWE78 MGA70:MGA78 MPW70:MPW78 MZS70:MZS78 NJO70:NJO78 NTK70:NTK78 ODG70:ODG78 ONC70:ONC78 OWY70:OWY78 PGU70:PGU78 PQQ70:PQQ78 QAM70:QAM78 QKI70:QKI78 QUE70:QUE78 REA70:REA78 RNW70:RNW78 RXS70:RXS78 SHO70:SHO78 SRK70:SRK78 TBG70:TBG78 TLC70:TLC78 TUY70:TUY78 UEU70:UEU78 UOQ70:UOQ78 UYM70:UYM78 VII70:VII78 VSE70:VSE78 WCA70:WCA78 WVS35:WVS43 JG35:JG43 TC35:TC43 ACY35:ACY43 AMU35:AMU43 AWQ35:AWQ43 BGM35:BGM43 BQI35:BQI43 CAE35:CAE43 CKA35:CKA43 CTW35:CTW43 DDS35:DDS43 DNO35:DNO43 DXK35:DXK43 EHG35:EHG43 ERC35:ERC43 FAY35:FAY43 FKU35:FKU43 FUQ35:FUQ43 GEM35:GEM43 GOI35:GOI43 GYE35:GYE43 HIA35:HIA43 HRW35:HRW43 IBS35:IBS43 ILO35:ILO43 IVK35:IVK43 JFG35:JFG43 JPC35:JPC43 JYY35:JYY43 KIU35:KIU43 KSQ35:KSQ43 LCM35:LCM43 LMI35:LMI43 LWE35:LWE43 MGA35:MGA43 MPW35:MPW43 MZS35:MZS43 NJO35:NJO43 NTK35:NTK43 ODG35:ODG43 ONC35:ONC43 OWY35:OWY43 PGU35:PGU43 PQQ35:PQQ43 QAM35:QAM43 QKI35:QKI43 QUE35:QUE43 REA35:REA43 RNW35:RNW43 RXS35:RXS43 SHO35:SHO43 SRK35:SRK43 TBG35:TBG43 TLC35:TLC43 TUY35:TUY43 UEU35:UEU43 UOQ35:UOQ43 UYM35:UYM43 VII35:VII43 VSE35:VSE43 WCA35:WCA43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WLW35:WLW43">
      <formula1>"Seçiniz,İlköğrenim,Ortaöğrenim,Yüksek-Master"</formula1>
    </dataValidation>
    <dataValidation type="textLength" operator="equal" allowBlank="1" showInputMessage="1" showErrorMessage="1" errorTitle="Karakter Sayısı Hatası" error="TC Kimlik Numarası 11 Hane Olmalıdır." sqref="VSB60:VSB68 WBX60:WBX68 WLT60:WLT68 WVP60:WVP68 JD60:JD68 SZ60:SZ68 ACV60:ACV68 AMR60:AMR68 AWN60:AWN68 BGJ60:BGJ68 BQF60:BQF68 CAB60:CAB68 CJX60:CJX68 CTT60:CTT68 DDP60:DDP68 DNL60:DNL68 DXH60:DXH68 EHD60:EHD68 EQZ60:EQZ68 FAV60:FAV68 FKR60:FKR68 FUN60:FUN68 GEJ60:GEJ68 GOF60:GOF68 GYB60:GYB68 HHX60:HHX68 HRT60:HRT68 IBP60:IBP68 ILL60:ILL68 IVH60:IVH68 JFD60:JFD68 JOZ60:JOZ68 JYV60:JYV68 KIR60:KIR68 KSN60:KSN68 LCJ60:LCJ68 LMF60:LMF68 LWB60:LWB68 MFX60:MFX68 MPT60:MPT68 MZP60:MZP68 NJL60:NJL68 NTH60:NTH68 ODD60:ODD68 OMZ60:OMZ68 OWV60:OWV68 PGR60:PGR68 PQN60:PQN68 QAJ60:QAJ68 QKF60:QKF68 QUB60:QUB68 RDX60:RDX68 RNT60:RNT68 RXP60:RXP68 SHL60:SHL68 SRH60:SRH68 TBD60:TBD68 TKZ60:TKZ68 TUV60:TUV68 UER60:UER68 UON60:UON68 UYJ60:UYJ68 UYJ5:UYJ13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45:SZ54 ACV45:ACV54 AMR45:AMR54 AWN45:AWN54 BGJ45:BGJ54 BQF45:BQF54 CAB45:CAB54 CJX45:CJX54 CTT45:CTT54 DDP45:DDP54 DNL45:DNL54 DXH45:DXH54 EHD45:EHD54 EQZ45:EQZ54 FAV45:FAV54 FKR45:FKR54 FUN45:FUN54 GEJ45:GEJ54 GOF45:GOF54 GYB45:GYB54 HHX45:HHX54 HRT45:HRT54 IBP45:IBP54 ILL45:ILL54 IVH45:IVH54 JFD45:JFD54 JOZ45:JOZ54 JYV45:JYV54 KIR45:KIR54 KSN45:KSN54 LCJ45:LCJ54 LMF45:LMF54 LWB45:LWB54 MFX45:MFX54 MPT45:MPT54 MZP45:MZP54 NJL45:NJL54 NTH45:NTH54 ODD45:ODD54 OMZ45:OMZ54 OWV45:OWV54 PGR45:PGR54 PQN45:PQN54 QAJ45:QAJ54 QKF45:QKF54 QUB45:QUB54 RDX45:RDX54 RNT45:RNT54 RXP45:RXP54 SHL45:SHL54 SRH45:SRH54 TBD45:TBD54 TKZ45:TKZ54 TUV45:TUV54 UER45:UER54 UON45:UON54 UYJ45:UYJ54 VIF45:VIF54 VSB45:VSB54 WBX45:WBX54 WLT45:WLT54 WVP45:WVP54 UYJ70:UYJ78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VIF60:VIF68 VIF70:VIF78 VSB70:VSB78 WBX70:WBX78 WLT70:WLT78 WVP70:WVP78 JD70:JD78 SZ70:SZ78 ACV70:ACV78 AMR70:AMR78 AWN70:AWN78 BGJ70:BGJ78 BQF70:BQF78 CAB70:CAB78 CJX70:CJX78 CTT70:CTT78 DDP70:DDP78 DNL70:DNL78 DXH70:DXH78 EHD70:EHD78 EQZ70:EQZ78 FAV70:FAV78 FKR70:FKR78 FUN70:FUN78 GEJ70:GEJ78 GOF70:GOF78 GYB70:GYB78 HHX70:HHX78 HRT70:HRT78 IBP70:IBP78 ILL70:ILL78 IVH70:IVH78 JFD70:JFD78 JOZ70:JOZ78 JYV70:JYV78 KIR70:KIR78 KSN70:KSN78 LCJ70:LCJ78 LMF70:LMF78 LWB70:LWB78 MFX70:MFX78 MPT70:MPT78 MZP70:MZP78 NJL70:NJL78 NTH70:NTH78 ODD70:ODD78 OMZ70:OMZ78 OWV70:OWV78 PGR70:PGR78 PQN70:PQN78 QAJ70:QAJ78 QKF70:QKF78 QUB70:QUB78 RDX70:RDX78 RNT70:RNT78 RXP70:RXP78 SHL70:SHL78 SRH70:SRH78 TBD70:TBD78 TKZ70:TKZ78 TUV70:TUV78 UER70:UER78 UON70:UON78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45:JD54 VSB35:VSB43 WBX35:WBX43 WLT35:WLT43 WVP35:WVP43 JD35:JD43 SZ35:SZ43 ACV35:ACV43 AMR35:AMR43 AWN35:AWN43 BGJ35:BGJ43 BQF35:BQF43 CAB35:CAB43 CJX35:CJX43 CTT35:CTT43 DDP35:DDP43 DNL35:DNL43 DXH35:DXH43 EHD35:EHD43 EQZ35:EQZ43 FAV35:FAV43 FKR35:FKR43 FUN35:FUN43 GEJ35:GEJ43 GOF35:GOF43 GYB35:GYB43 HHX35:HHX43 HRT35:HRT43 IBP35:IBP43 ILL35:ILL43 IVH35:IVH43 JFD35:JFD43 JOZ35:JOZ43 JYV35:JYV43 KIR35:KIR43 KSN35:KSN43 LCJ35:LCJ43 LMF35:LMF43 LWB35:LWB43 MFX35:MFX43 MPT35:MPT43 MZP35:MZP43 NJL35:NJL43 NTH35:NTH43 ODD35:ODD43 OMZ35:OMZ43 OWV35:OWV43 PGR35:PGR43 PQN35:PQN43 QAJ35:QAJ43 QKF35:QKF43 QUB35:QUB43 RDX35:RDX43 RNT35:RNT43 RXP35:RXP43 SHL35:SHL43 SRH35:SRH43 TBD35:TBD43 TKZ35:TKZ43 TUV35:TUV43 UER35:UER43 UON35:UON43 UYJ35:UYJ43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VIF35:VIF43">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UYJ5:UYJ13 VIF5:VIF13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15:UYJ25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5:WLW13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5:WLR13 WVN5:WVN13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whole" allowBlank="1" showInputMessage="1" showErrorMessage="1" sqref="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WBU54 VRY54 VIC54 UYG54 UOK54 UEO54 TUS54 TKW54 TBA54 SRE54 SHI54 RXM54 RNQ54 RDU54 QTY54 QKC54 QAG54 PQK54 PGO54 OWS54 OMW54 ODA54 NTE54 NJI54 MZM54 MPQ54 MFU54 LVY54 LMC54 LCG54 KSK54 KIO54 JYS54 JOW54 JFA54 IVE54 ILI54 IBM54 HRQ54 HHU54 GXY54 GOC54 GEG54 FUK54 FKO54 FAS54 EQW54 EHA54 DXE54 DNI54 DDM54 CTQ54 CJU54 BZY54 BQC54 BGG54 AWK54 AMO54 ACS54 SW54 JA54 WVM54 WVM59:WVM74 WVM4:WVM29 JA4:JA29 SW4:SW29 ACS4:ACS29 AMO4:AMO29 AWK4:AWK29 BGG4:BGG29 BQC4:BQC29 BZY4:BZY29 CJU4:CJU29 CTQ4:CTQ29 DDM4:DDM29 DNI4:DNI29 DXE4:DXE29 EHA4:EHA29 EQW4:EQW29 FAS4:FAS29 FKO4:FKO29 FUK4:FUK29 GEG4:GEG29 GOC4:GOC29 GXY4:GXY29 HHU4:HHU29 HRQ4:HRQ29 IBM4:IBM29 ILI4:ILI29 IVE4:IVE29 JFA4:JFA29 JOW4:JOW29 JYS4:JYS29 KIO4:KIO29 KSK4:KSK29 LCG4:LCG29 LMC4:LMC29 LVY4:LVY29 MFU4:MFU29 MPQ4:MPQ29 MZM4:MZM29 NJI4:NJI29 NTE4:NTE29 ODA4:ODA29 OMW4:OMW29 OWS4:OWS29 PGO4:PGO29 PQK4:PQK29 QAG4:QAG29 QKC4:QKC29 QTY4:QTY29 RDU4:RDU29 RNQ4:RNQ29 RXM4:RXM29 SHI4:SHI29 SRE4:SRE29 TBA4:TBA29 TKW4:TKW29 TUS4:TUS29 UEO4:UEO29 UOK4:UOK29 UYG4:UYG29 VIC4:VIC29 VRY4:VRY29 WBU4:WBU29 WLQ4:WLQ29 WLQ54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WVM34:WVM49">
      <formula1>1985</formula1>
      <formula2>2016</formula2>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5:WBZ13 WLV5:WLV13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list" allowBlank="1" showInputMessage="1" showErrorMessage="1" sqref="D4:D78 IZ4:IZ78 SV4:SV78 ACR4:ACR78 AMN4:AMN78 AWJ4:AWJ78 BGF4:BGF78 BQB4:BQB78 BZX4:BZX78 CJT4:CJT78 CTP4:CTP78 DDL4:DDL78 DNH4:DNH78 DXD4:DXD78 EGZ4:EGZ78 EQV4:EQV78 FAR4:FAR78 FKN4:FKN78 FUJ4:FUJ78 GEF4:GEF78 GOB4:GOB78 GXX4:GXX78 HHT4:HHT78 HRP4:HRP78 IBL4:IBL78 ILH4:ILH78 IVD4:IVD78 JEZ4:JEZ78 JOV4:JOV78 JYR4:JYR78 KIN4:KIN78 KSJ4:KSJ78 LCF4:LCF78 LMB4:LMB78 LVX4:LVX78 MFT4:MFT78 MPP4:MPP78 MZL4:MZL78 NJH4:NJH78 NTD4:NTD78 OCZ4:OCZ78 OMV4:OMV78 OWR4:OWR78 PGN4:PGN78 PQJ4:PQJ78 QAF4:QAF78 QKB4:QKB78 QTX4:QTX78 RDT4:RDT78 RNP4:RNP78 RXL4:RXL78 SHH4:SHH78 SRD4:SRD78 TAZ4:TAZ78 TKV4:TKV78 TUR4:TUR78 UEN4:UEN78 UOJ4:UOJ78 UYF4:UYF78 VIB4:VIB78 VRX4:VRX78 WBT4:WBT78 WLP4:WLP78 WVL4:WVL78">
      <formula1>"Normal,İlk Giriş Aidatı,SGDP"</formula1>
    </dataValidation>
  </dataValidations>
  <pageMargins left="0.70866141732283472" right="0.70866141732283472" top="0.39370078740157483" bottom="0.39370078740157483" header="0.31496062992125984" footer="0.31496062992125984"/>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D4:D78 IZ4:IZ78 SV4:SV78 ACR4:ACR78 AMN4:AMN78 AWJ4:AWJ78 BGF4:BGF78 BQB4:BQB78 BZX4:BZX78 CJT4:CJT78 CTP4:CTP78 DDL4:DDL78 DNH4:DNH78 DXD4:DXD78 EGZ4:EGZ78 EQV4:EQV78 FAR4:FAR78 FKN4:FKN78 FUJ4:FUJ78 GEF4:GEF78 GOB4:GOB78 GXX4:GXX78 HHT4:HHT78 HRP4:HRP78 IBL4:IBL78 ILH4:ILH78 IVD4:IVD78 JEZ4:JEZ78 JOV4:JOV78 JYR4:JYR78 KIN4:KIN78 KSJ4:KSJ78 LCF4:LCF78 LMB4:LMB78 LVX4:LVX78 MFT4:MFT78 MPP4:MPP78 MZL4:MZL78 NJH4:NJH78 NTD4:NTD78 OCZ4:OCZ78 OMV4:OMV78 OWR4:OWR78 PGN4:PGN78 PQJ4:PQJ78 QAF4:QAF78 QKB4:QKB78 QTX4:QTX78 RDT4:RDT78 RNP4:RNP78 RXL4:RXL78 SHH4:SHH78 SRD4:SRD78 TAZ4:TAZ78 TKV4:TKV78 TUR4:TUR78 UEN4:UEN78 UOJ4:UOJ78 UYF4:UYF78 VIB4:VIB78 VRX4:VRX78 WBT4:WBT78 WLP4:WLP78 WVL4:WVL78">
      <formula1>"Normal,İlk Giriş Aidatı,SGDP"</formula1>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5:WBZ13 WLV5:WLV13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whole" allowBlank="1" showInputMessage="1" showErrorMessage="1" sqref="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WBU54 VRY54 VIC54 UYG54 UOK54 UEO54 TUS54 TKW54 TBA54 SRE54 SHI54 RXM54 RNQ54 RDU54 QTY54 QKC54 QAG54 PQK54 PGO54 OWS54 OMW54 ODA54 NTE54 NJI54 MZM54 MPQ54 MFU54 LVY54 LMC54 LCG54 KSK54 KIO54 JYS54 JOW54 JFA54 IVE54 ILI54 IBM54 HRQ54 HHU54 GXY54 GOC54 GEG54 FUK54 FKO54 FAS54 EQW54 EHA54 DXE54 DNI54 DDM54 CTQ54 CJU54 BZY54 BQC54 BGG54 AWK54 AMO54 ACS54 SW54 JA54 WVM54 WVM59:WVM74 WVM4:WVM29 JA4:JA29 SW4:SW29 ACS4:ACS29 AMO4:AMO29 AWK4:AWK29 BGG4:BGG29 BQC4:BQC29 BZY4:BZY29 CJU4:CJU29 CTQ4:CTQ29 DDM4:DDM29 DNI4:DNI29 DXE4:DXE29 EHA4:EHA29 EQW4:EQW29 FAS4:FAS29 FKO4:FKO29 FUK4:FUK29 GEG4:GEG29 GOC4:GOC29 GXY4:GXY29 HHU4:HHU29 HRQ4:HRQ29 IBM4:IBM29 ILI4:ILI29 IVE4:IVE29 JFA4:JFA29 JOW4:JOW29 JYS4:JYS29 KIO4:KIO29 KSK4:KSK29 LCG4:LCG29 LMC4:LMC29 LVY4:LVY29 MFU4:MFU29 MPQ4:MPQ29 MZM4:MZM29 NJI4:NJI29 NTE4:NTE29 ODA4:ODA29 OMW4:OMW29 OWS4:OWS29 PGO4:PGO29 PQK4:PQK29 QAG4:QAG29 QKC4:QKC29 QTY4:QTY29 RDU4:RDU29 RNQ4:RNQ29 RXM4:RXM29 SHI4:SHI29 SRE4:SRE29 TBA4:TBA29 TKW4:TKW29 TUS4:TUS29 UEO4:UEO29 UOK4:UOK29 UYG4:UYG29 VIC4:VIC29 VRY4:VRY29 WBU4:WBU29 WLQ4:WLQ29 WLQ54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WVM34:WVM49">
      <formula1>1985</formula1>
      <formula2>2016</formula2>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5:WLR13 WVN5:WVN13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5:WLW13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UYJ5:UYJ13 VIF5:VIF13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15:UYJ25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whole" allowBlank="1" showInputMessage="1" showErrorMessage="1" sqref="E4:E78">
      <formula1>1980</formula1>
      <formula2>2017</formula2>
    </dataValidation>
  </dataValidations>
  <pageMargins left="0.70866141732283472" right="0.70866141732283472" top="0.39370078740157483" bottom="0.39370078740157483" header="0.31496062992125984" footer="0.31496062992125984"/>
  <pageSetup paperSize="9" scale="4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23" si="0">IF(D5="Normal",IF(OR(E5&gt;=1982,AND(E5=1981,F5 &gt;=4)),ROUND(G5*0.14,2),ROUND(G5*0.12,2)),IF(D5="İlk Giriş Aidatı",ROUND(G5*0.25,2),IF(D5="SGDP",IF(OR(E5&gt;=2000,AND(E5=1999,F5 &gt;=10)),ROUND(G5*0.075,2),ROUND(G5*0.06,2)),0)))</f>
        <v>0</v>
      </c>
      <c r="I5" s="13">
        <f t="shared" ref="I5:I23" si="1">IF(D5="Normal",IF(OR(E5&gt;=1982,AND(E5=1981,F5 &gt;=4)),ROUND(G5*0.23,2),ROUND(G5*0.18,2)),IF(D5="İlk Giriş Aidatı",ROUND(G5*0.25,2),IF(D5="SGDP",IF(OR(E5&gt;=2014,AND(E5=2013,F5 &gt;=9)),ROUND(G5*0.245,2),IF(OR(E5&gt;=2009,AND(E5=2008,F5 &gt;=10)),ROUND(G5*0.235,2),IF(OR(E5&gt;=2000,AND(E5=1999,F5 &gt;=10)),ROUND(G5*0.225,2),ROUND(G5*0.18,2)))),0)))</f>
        <v>0</v>
      </c>
      <c r="J5" s="13">
        <f t="shared" ref="J5:J23" si="2">IF(D5="SGDP",0,IF(E5&gt;=2016,ROUND((H5+I5)*0.07,2),IF(OR(E5&gt;=1994,AND(E5=1993,F5 &gt;=11)),ROUND((H5+I5)*0.12,2),IF(OR(E5&gt;=1984,AND(E5=1983,F5 &gt;=9)),0,ROUND((H5+I5)*0.15,2)))))</f>
        <v>0</v>
      </c>
      <c r="K5" s="13">
        <f t="shared" ref="K5:K2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 t="shared" si="0"/>
        <v>0</v>
      </c>
      <c r="I14" s="13">
        <f t="shared" si="1"/>
        <v>0</v>
      </c>
      <c r="J14" s="13">
        <f t="shared" si="2"/>
        <v>0</v>
      </c>
      <c r="K14" s="13">
        <f t="shared" si="3"/>
        <v>0</v>
      </c>
    </row>
    <row r="15" spans="1:11" s="1" customFormat="1" ht="21.95" customHeight="1">
      <c r="A15" s="10"/>
      <c r="B15" s="10"/>
      <c r="C15" s="11"/>
      <c r="D15" s="11"/>
      <c r="E15" s="11"/>
      <c r="F15" s="11"/>
      <c r="G15" s="12"/>
      <c r="H15" s="13">
        <f t="shared" si="0"/>
        <v>0</v>
      </c>
      <c r="I15" s="13">
        <f t="shared" si="1"/>
        <v>0</v>
      </c>
      <c r="J15" s="13">
        <f t="shared" si="2"/>
        <v>0</v>
      </c>
      <c r="K15" s="13">
        <f t="shared" si="3"/>
        <v>0</v>
      </c>
    </row>
    <row r="16" spans="1:11" s="1" customFormat="1" ht="21.95" customHeight="1">
      <c r="A16" s="10"/>
      <c r="B16" s="10"/>
      <c r="C16" s="11"/>
      <c r="D16" s="11"/>
      <c r="E16" s="11"/>
      <c r="F16" s="11"/>
      <c r="G16" s="12"/>
      <c r="H16" s="13">
        <f t="shared" si="0"/>
        <v>0</v>
      </c>
      <c r="I16" s="13">
        <f t="shared" si="1"/>
        <v>0</v>
      </c>
      <c r="J16" s="13">
        <f t="shared" si="2"/>
        <v>0</v>
      </c>
      <c r="K16" s="13">
        <f t="shared" si="3"/>
        <v>0</v>
      </c>
    </row>
    <row r="17" spans="1:11" s="1" customFormat="1" ht="21.95" customHeight="1">
      <c r="A17" s="10"/>
      <c r="B17" s="10"/>
      <c r="C17" s="11"/>
      <c r="D17" s="11"/>
      <c r="E17" s="11"/>
      <c r="F17" s="11"/>
      <c r="G17" s="12"/>
      <c r="H17" s="13">
        <f t="shared" si="0"/>
        <v>0</v>
      </c>
      <c r="I17" s="13">
        <f t="shared" si="1"/>
        <v>0</v>
      </c>
      <c r="J17" s="13">
        <f t="shared" si="2"/>
        <v>0</v>
      </c>
      <c r="K17" s="13">
        <f t="shared" si="3"/>
        <v>0</v>
      </c>
    </row>
    <row r="18" spans="1:11" s="1" customFormat="1" ht="21.95" customHeight="1">
      <c r="A18" s="10"/>
      <c r="B18" s="10"/>
      <c r="C18" s="11"/>
      <c r="D18" s="11"/>
      <c r="E18" s="11"/>
      <c r="F18" s="11"/>
      <c r="G18" s="12"/>
      <c r="H18" s="13">
        <f t="shared" si="0"/>
        <v>0</v>
      </c>
      <c r="I18" s="13">
        <f t="shared" si="1"/>
        <v>0</v>
      </c>
      <c r="J18" s="13">
        <f t="shared" si="2"/>
        <v>0</v>
      </c>
      <c r="K18" s="13">
        <f t="shared" si="3"/>
        <v>0</v>
      </c>
    </row>
    <row r="19" spans="1:11" s="1" customFormat="1" ht="21.95" customHeight="1">
      <c r="A19" s="10"/>
      <c r="B19" s="10"/>
      <c r="C19" s="11"/>
      <c r="D19" s="11"/>
      <c r="E19" s="11"/>
      <c r="F19" s="11"/>
      <c r="G19" s="12"/>
      <c r="H19" s="13">
        <f t="shared" si="0"/>
        <v>0</v>
      </c>
      <c r="I19" s="13">
        <f t="shared" si="1"/>
        <v>0</v>
      </c>
      <c r="J19" s="13">
        <f t="shared" si="2"/>
        <v>0</v>
      </c>
      <c r="K19" s="13">
        <f t="shared" si="3"/>
        <v>0</v>
      </c>
    </row>
    <row r="20" spans="1:11" s="1" customFormat="1" ht="21.95" customHeight="1">
      <c r="A20" s="10"/>
      <c r="B20" s="10"/>
      <c r="C20" s="11"/>
      <c r="D20" s="11"/>
      <c r="E20" s="11"/>
      <c r="F20" s="11"/>
      <c r="G20" s="12"/>
      <c r="H20" s="13">
        <f t="shared" si="0"/>
        <v>0</v>
      </c>
      <c r="I20" s="13">
        <f t="shared" si="1"/>
        <v>0</v>
      </c>
      <c r="J20" s="13">
        <f t="shared" si="2"/>
        <v>0</v>
      </c>
      <c r="K20" s="13">
        <f t="shared" si="3"/>
        <v>0</v>
      </c>
    </row>
    <row r="21" spans="1:11" s="1" customFormat="1" ht="21.95" customHeight="1">
      <c r="A21" s="10"/>
      <c r="B21" s="10"/>
      <c r="C21" s="11"/>
      <c r="D21" s="11"/>
      <c r="E21" s="11"/>
      <c r="F21" s="11"/>
      <c r="G21" s="12"/>
      <c r="H21" s="13">
        <f t="shared" si="0"/>
        <v>0</v>
      </c>
      <c r="I21" s="13">
        <f t="shared" si="1"/>
        <v>0</v>
      </c>
      <c r="J21" s="13">
        <f t="shared" si="2"/>
        <v>0</v>
      </c>
      <c r="K21" s="13">
        <f t="shared" si="3"/>
        <v>0</v>
      </c>
    </row>
    <row r="22" spans="1:11" s="1" customFormat="1" ht="21.95" customHeight="1">
      <c r="A22" s="10"/>
      <c r="B22" s="10"/>
      <c r="C22" s="11"/>
      <c r="D22" s="11"/>
      <c r="E22" s="11"/>
      <c r="F22" s="11"/>
      <c r="G22" s="12"/>
      <c r="H22" s="13">
        <f t="shared" si="0"/>
        <v>0</v>
      </c>
      <c r="I22" s="13">
        <f t="shared" si="1"/>
        <v>0</v>
      </c>
      <c r="J22" s="13">
        <f t="shared" si="2"/>
        <v>0</v>
      </c>
      <c r="K22" s="13">
        <f t="shared" si="3"/>
        <v>0</v>
      </c>
    </row>
    <row r="23" spans="1:11" s="1" customFormat="1" ht="21.95" customHeight="1">
      <c r="A23" s="10"/>
      <c r="B23" s="10"/>
      <c r="C23" s="11"/>
      <c r="D23" s="11"/>
      <c r="E23" s="11"/>
      <c r="F23" s="11"/>
      <c r="G23" s="12"/>
      <c r="H23" s="13">
        <f t="shared" si="0"/>
        <v>0</v>
      </c>
      <c r="I23" s="13">
        <f t="shared" si="1"/>
        <v>0</v>
      </c>
      <c r="J23" s="13">
        <f t="shared" si="2"/>
        <v>0</v>
      </c>
      <c r="K23" s="13">
        <f t="shared" si="3"/>
        <v>0</v>
      </c>
    </row>
    <row r="24" spans="1:11" s="1" customFormat="1" ht="21.95" customHeight="1">
      <c r="A24" s="10"/>
      <c r="B24" s="10"/>
      <c r="C24" s="11"/>
      <c r="D24" s="11"/>
      <c r="E24" s="11"/>
      <c r="F24" s="11"/>
      <c r="G24" s="12"/>
      <c r="H24" s="13">
        <f>IF(D24="Normal",IF(OR(E24&gt;=1982,AND(E24=1981,F24 &gt;=4)),ROUND(G24*0.14,2),ROUND(G24*0.12,2)),IF(D24="İlk Giriş Aidatı",ROUND(G24*0.25,2),IF(D24="SGDP",IF(OR(E24&gt;=2000,AND(E24=1999,F24 &gt;=10)),ROUND(G24*0.075,2),ROUND(G24*0.06,2)),0)))</f>
        <v>0</v>
      </c>
      <c r="I24" s="13">
        <f>IF(D24="Normal",IF(OR(E24&gt;=1982,AND(E24=1981,F24 &gt;=4)),ROUND(G24*0.23,2),ROUND(G24*0.18,2)),IF(D24="İlk Giriş Aidatı",ROUND(G24*0.25,2),IF(D24="SGDP",IF(OR(E24&gt;=2014,AND(E24=2013,F24 &gt;=9)),ROUND(G24*0.245,2),IF(OR(E24&gt;=2009,AND(E24=2008,F24 &gt;=10)),ROUND(G24*0.235,2),IF(OR(E24&gt;=2000,AND(E24=1999,F24 &gt;=10)),ROUND(G24*0.225,2),ROUND(G24*0.18,2)))),0)))</f>
        <v>0</v>
      </c>
      <c r="J24" s="13">
        <f>IF(D24="SGDP",0,IF(E24&gt;=2016,ROUND((H24+I24)*0.07,2),IF(OR(E24&gt;=1994,AND(E24=1993,F24 &gt;=11)),ROUND((H24+I24)*0.12,2),IF(OR(E24&gt;=1984,AND(E24=1983,F24 &gt;=9)),0,ROUND((H24+I24)*0.15,2)))))</f>
        <v>0</v>
      </c>
      <c r="K24" s="13">
        <f>H24+I24-J24</f>
        <v>0</v>
      </c>
    </row>
    <row r="25" spans="1:11" s="1" customFormat="1" ht="21.95" customHeight="1">
      <c r="A25" s="10"/>
      <c r="B25" s="10"/>
      <c r="C25" s="11"/>
      <c r="D25" s="11"/>
      <c r="E25" s="11"/>
      <c r="F25" s="11"/>
      <c r="G25" s="12"/>
      <c r="H25" s="13">
        <f t="shared" ref="H25:H78" si="4">IF(D25="Normal",IF(OR(E25&gt;=1982,AND(E25=1981,F25 &gt;=4)),ROUND(G25*0.14,2),ROUND(G25*0.12,2)),IF(D25="İlk Giriş Aidatı",ROUND(G25*0.25,2),IF(D25="SGDP",IF(OR(E25&gt;=2000,AND(E25=1999,F25 &gt;=10)),ROUND(G25*0.075,2),ROUND(G25*0.06,2)),0)))</f>
        <v>0</v>
      </c>
      <c r="I25" s="13">
        <f t="shared" ref="I25:I78" si="5">IF(D25="Normal",IF(OR(E25&gt;=1982,AND(E25=1981,F25 &gt;=4)),ROUND(G25*0.23,2),ROUND(G25*0.18,2)),IF(D25="İlk Giriş Aidatı",ROUND(G25*0.25,2),IF(D25="SGDP",IF(OR(E25&gt;=2014,AND(E25=2013,F25 &gt;=9)),ROUND(G25*0.245,2),IF(OR(E25&gt;=2009,AND(E25=2008,F25 &gt;=10)),ROUND(G25*0.235,2),IF(OR(E25&gt;=2000,AND(E25=1999,F25 &gt;=10)),ROUND(G25*0.225,2),ROUND(G25*0.18,2)))),0)))</f>
        <v>0</v>
      </c>
      <c r="J25" s="13">
        <f t="shared" ref="J25:J78" si="6">IF(D25="SGDP",0,IF(E25&gt;=2016,ROUND((H25+I25)*0.07,2),IF(OR(E25&gt;=1994,AND(E25=1993,F25 &gt;=11)),ROUND((H25+I25)*0.12,2),IF(OR(E25&gt;=1984,AND(E25=1983,F25 &gt;=9)),0,ROUND((H25+I25)*0.15,2)))))</f>
        <v>0</v>
      </c>
      <c r="K25" s="13">
        <f t="shared" ref="K25:K78" si="7">H25+I25-J25</f>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53" si="8">IF(D29="Normal",IF(OR(E29&gt;=1982,AND(E29=1981,F29 &gt;=4)),ROUND(G29*0.14,2),ROUND(G29*0.12,2)),IF(D29="İlk Giriş Aidatı",ROUND(G29*0.25,2),IF(D29="SGDP",IF(OR(E29&gt;=2000,AND(E29=1999,F29 &gt;=10)),ROUND(G29*0.075,2),ROUND(G29*0.06,2)),0)))</f>
        <v>0</v>
      </c>
      <c r="I29" s="13">
        <f t="shared" ref="I29:I5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53" si="10">IF(D29="SGDP",0,IF(E29&gt;=2016,ROUND((H29+I29)*0.07,2),IF(OR(E29&gt;=1994,AND(E29=1993,F29 &gt;=11)),ROUND((H29+I29)*0.12,2),IF(OR(E29&gt;=1984,AND(E29=1983,F29 &gt;=9)),0,ROUND((H29+I29)*0.15,2)))))</f>
        <v>0</v>
      </c>
      <c r="K29" s="13">
        <f t="shared" ref="K29:K5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 t="shared" si="8"/>
        <v>0</v>
      </c>
      <c r="I34" s="13">
        <f t="shared" si="9"/>
        <v>0</v>
      </c>
      <c r="J34" s="13">
        <f t="shared" si="10"/>
        <v>0</v>
      </c>
      <c r="K34" s="13">
        <f t="shared" si="11"/>
        <v>0</v>
      </c>
    </row>
    <row r="35" spans="1:11" s="1" customFormat="1" ht="21.95" customHeight="1">
      <c r="A35" s="10"/>
      <c r="B35" s="10"/>
      <c r="C35" s="11"/>
      <c r="D35" s="11"/>
      <c r="E35" s="11"/>
      <c r="F35" s="11"/>
      <c r="G35" s="12"/>
      <c r="H35" s="13">
        <f t="shared" si="8"/>
        <v>0</v>
      </c>
      <c r="I35" s="13">
        <f t="shared" si="9"/>
        <v>0</v>
      </c>
      <c r="J35" s="13">
        <f t="shared" si="10"/>
        <v>0</v>
      </c>
      <c r="K35" s="13">
        <f t="shared" si="11"/>
        <v>0</v>
      </c>
    </row>
    <row r="36" spans="1:11" s="1" customFormat="1" ht="21.95" customHeight="1">
      <c r="A36" s="10"/>
      <c r="B36" s="10"/>
      <c r="C36" s="11"/>
      <c r="D36" s="11"/>
      <c r="E36" s="11"/>
      <c r="F36" s="11"/>
      <c r="G36" s="12"/>
      <c r="H36" s="13">
        <f t="shared" si="8"/>
        <v>0</v>
      </c>
      <c r="I36" s="13">
        <f t="shared" si="9"/>
        <v>0</v>
      </c>
      <c r="J36" s="13">
        <f t="shared" si="10"/>
        <v>0</v>
      </c>
      <c r="K36" s="13">
        <f t="shared" si="11"/>
        <v>0</v>
      </c>
    </row>
    <row r="37" spans="1:11" s="1" customFormat="1" ht="21.95" customHeight="1">
      <c r="A37" s="10"/>
      <c r="B37" s="10"/>
      <c r="C37" s="11"/>
      <c r="D37" s="11"/>
      <c r="E37" s="11"/>
      <c r="F37" s="11"/>
      <c r="G37" s="12"/>
      <c r="H37" s="13">
        <f t="shared" si="8"/>
        <v>0</v>
      </c>
      <c r="I37" s="13">
        <f t="shared" si="9"/>
        <v>0</v>
      </c>
      <c r="J37" s="13">
        <f t="shared" si="10"/>
        <v>0</v>
      </c>
      <c r="K37" s="13">
        <f t="shared" si="11"/>
        <v>0</v>
      </c>
    </row>
    <row r="38" spans="1:11" s="1" customFormat="1" ht="21.95" customHeight="1">
      <c r="A38" s="10"/>
      <c r="B38" s="10"/>
      <c r="C38" s="11"/>
      <c r="D38" s="11"/>
      <c r="E38" s="11"/>
      <c r="F38" s="11"/>
      <c r="G38" s="12"/>
      <c r="H38" s="13">
        <f t="shared" si="8"/>
        <v>0</v>
      </c>
      <c r="I38" s="13">
        <f t="shared" si="9"/>
        <v>0</v>
      </c>
      <c r="J38" s="13">
        <f t="shared" si="10"/>
        <v>0</v>
      </c>
      <c r="K38" s="13">
        <f t="shared" si="11"/>
        <v>0</v>
      </c>
    </row>
    <row r="39" spans="1:11" s="1" customFormat="1" ht="21.95" customHeight="1">
      <c r="A39" s="10"/>
      <c r="B39" s="10"/>
      <c r="C39" s="11"/>
      <c r="D39" s="11"/>
      <c r="E39" s="11"/>
      <c r="F39" s="11"/>
      <c r="G39" s="12"/>
      <c r="H39" s="13">
        <f t="shared" si="8"/>
        <v>0</v>
      </c>
      <c r="I39" s="13">
        <f t="shared" si="9"/>
        <v>0</v>
      </c>
      <c r="J39" s="13">
        <f t="shared" si="10"/>
        <v>0</v>
      </c>
      <c r="K39" s="13">
        <f t="shared" si="11"/>
        <v>0</v>
      </c>
    </row>
    <row r="40" spans="1:11" s="1" customFormat="1" ht="21.95" customHeight="1">
      <c r="A40" s="10"/>
      <c r="B40" s="10"/>
      <c r="C40" s="11"/>
      <c r="D40" s="11"/>
      <c r="E40" s="11"/>
      <c r="F40" s="11"/>
      <c r="G40" s="12"/>
      <c r="H40" s="13">
        <f t="shared" si="8"/>
        <v>0</v>
      </c>
      <c r="I40" s="13">
        <f t="shared" si="9"/>
        <v>0</v>
      </c>
      <c r="J40" s="13">
        <f t="shared" si="10"/>
        <v>0</v>
      </c>
      <c r="K40" s="13">
        <f t="shared" si="11"/>
        <v>0</v>
      </c>
    </row>
    <row r="41" spans="1:11" s="1" customFormat="1" ht="21.95" customHeight="1">
      <c r="A41" s="10"/>
      <c r="B41" s="10"/>
      <c r="C41" s="11"/>
      <c r="D41" s="11"/>
      <c r="E41" s="11"/>
      <c r="F41" s="11"/>
      <c r="G41" s="12"/>
      <c r="H41" s="13">
        <f t="shared" si="8"/>
        <v>0</v>
      </c>
      <c r="I41" s="13">
        <f t="shared" si="9"/>
        <v>0</v>
      </c>
      <c r="J41" s="13">
        <f t="shared" si="10"/>
        <v>0</v>
      </c>
      <c r="K41" s="13">
        <f t="shared" si="11"/>
        <v>0</v>
      </c>
    </row>
    <row r="42" spans="1:11" s="1" customFormat="1" ht="21.95" customHeight="1">
      <c r="A42" s="10"/>
      <c r="B42" s="10"/>
      <c r="C42" s="11"/>
      <c r="D42" s="11"/>
      <c r="E42" s="11"/>
      <c r="F42" s="11"/>
      <c r="G42" s="12"/>
      <c r="H42" s="13">
        <f t="shared" si="8"/>
        <v>0</v>
      </c>
      <c r="I42" s="13">
        <f t="shared" si="9"/>
        <v>0</v>
      </c>
      <c r="J42" s="13">
        <f t="shared" si="10"/>
        <v>0</v>
      </c>
      <c r="K42" s="13">
        <f t="shared" si="11"/>
        <v>0</v>
      </c>
    </row>
    <row r="43" spans="1:11" s="1" customFormat="1" ht="21.95" customHeight="1">
      <c r="A43" s="10"/>
      <c r="B43" s="10"/>
      <c r="C43" s="11"/>
      <c r="D43" s="11"/>
      <c r="E43" s="11"/>
      <c r="F43" s="11"/>
      <c r="G43" s="12"/>
      <c r="H43" s="13">
        <f t="shared" si="8"/>
        <v>0</v>
      </c>
      <c r="I43" s="13">
        <f t="shared" si="9"/>
        <v>0</v>
      </c>
      <c r="J43" s="13">
        <f t="shared" si="10"/>
        <v>0</v>
      </c>
      <c r="K43" s="13">
        <f t="shared" si="11"/>
        <v>0</v>
      </c>
    </row>
    <row r="44" spans="1:11" s="1" customFormat="1" ht="21.95" customHeight="1">
      <c r="A44" s="10"/>
      <c r="B44" s="10"/>
      <c r="C44" s="11"/>
      <c r="D44" s="11"/>
      <c r="E44" s="11"/>
      <c r="F44" s="11"/>
      <c r="G44" s="12"/>
      <c r="H44" s="13">
        <f t="shared" si="8"/>
        <v>0</v>
      </c>
      <c r="I44" s="13">
        <f t="shared" si="9"/>
        <v>0</v>
      </c>
      <c r="J44" s="13">
        <f t="shared" si="10"/>
        <v>0</v>
      </c>
      <c r="K44" s="13">
        <f t="shared" si="11"/>
        <v>0</v>
      </c>
    </row>
    <row r="45" spans="1:11" s="1" customFormat="1" ht="21.95" customHeight="1">
      <c r="A45" s="10"/>
      <c r="B45" s="10"/>
      <c r="C45" s="11"/>
      <c r="D45" s="11"/>
      <c r="E45" s="11"/>
      <c r="F45" s="11"/>
      <c r="G45" s="12"/>
      <c r="H45" s="13">
        <f t="shared" si="8"/>
        <v>0</v>
      </c>
      <c r="I45" s="13">
        <f t="shared" si="9"/>
        <v>0</v>
      </c>
      <c r="J45" s="13">
        <f t="shared" si="10"/>
        <v>0</v>
      </c>
      <c r="K45" s="13">
        <f t="shared" si="11"/>
        <v>0</v>
      </c>
    </row>
    <row r="46" spans="1:11" s="1" customFormat="1" ht="21.95" customHeight="1">
      <c r="A46" s="10"/>
      <c r="B46" s="10"/>
      <c r="C46" s="11"/>
      <c r="D46" s="11"/>
      <c r="E46" s="11"/>
      <c r="F46" s="11"/>
      <c r="G46" s="12"/>
      <c r="H46" s="13">
        <f t="shared" si="8"/>
        <v>0</v>
      </c>
      <c r="I46" s="13">
        <f t="shared" si="9"/>
        <v>0</v>
      </c>
      <c r="J46" s="13">
        <f t="shared" si="10"/>
        <v>0</v>
      </c>
      <c r="K46" s="13">
        <f t="shared" si="11"/>
        <v>0</v>
      </c>
    </row>
    <row r="47" spans="1:11" s="1" customFormat="1" ht="21.95" customHeight="1">
      <c r="A47" s="10"/>
      <c r="B47" s="10"/>
      <c r="C47" s="11"/>
      <c r="D47" s="11"/>
      <c r="E47" s="11"/>
      <c r="F47" s="11"/>
      <c r="G47" s="12"/>
      <c r="H47" s="13">
        <f t="shared" si="8"/>
        <v>0</v>
      </c>
      <c r="I47" s="13">
        <f t="shared" si="9"/>
        <v>0</v>
      </c>
      <c r="J47" s="13">
        <f t="shared" si="10"/>
        <v>0</v>
      </c>
      <c r="K47" s="13">
        <f t="shared" si="11"/>
        <v>0</v>
      </c>
    </row>
    <row r="48" spans="1:11" s="1" customFormat="1" ht="21.95" customHeight="1">
      <c r="A48" s="10"/>
      <c r="B48" s="10"/>
      <c r="C48" s="11"/>
      <c r="D48" s="11"/>
      <c r="E48" s="11"/>
      <c r="F48" s="11"/>
      <c r="G48" s="12"/>
      <c r="H48" s="13">
        <f t="shared" si="8"/>
        <v>0</v>
      </c>
      <c r="I48" s="13">
        <f t="shared" si="9"/>
        <v>0</v>
      </c>
      <c r="J48" s="13">
        <f t="shared" si="10"/>
        <v>0</v>
      </c>
      <c r="K48" s="13">
        <f t="shared" si="11"/>
        <v>0</v>
      </c>
    </row>
    <row r="49" spans="1:11" s="1" customFormat="1" ht="21.95" customHeight="1">
      <c r="A49" s="10"/>
      <c r="B49" s="10"/>
      <c r="C49" s="11"/>
      <c r="D49" s="11"/>
      <c r="E49" s="11"/>
      <c r="F49" s="11"/>
      <c r="G49" s="12"/>
      <c r="H49" s="13">
        <f t="shared" si="8"/>
        <v>0</v>
      </c>
      <c r="I49" s="13">
        <f t="shared" si="9"/>
        <v>0</v>
      </c>
      <c r="J49" s="13">
        <f t="shared" si="10"/>
        <v>0</v>
      </c>
      <c r="K49" s="13">
        <f t="shared" si="11"/>
        <v>0</v>
      </c>
    </row>
    <row r="50" spans="1:11" s="1" customFormat="1" ht="21.95" customHeight="1">
      <c r="A50" s="10"/>
      <c r="B50" s="10"/>
      <c r="C50" s="11"/>
      <c r="D50" s="11"/>
      <c r="E50" s="11"/>
      <c r="F50" s="11"/>
      <c r="G50" s="12"/>
      <c r="H50" s="13">
        <f t="shared" si="8"/>
        <v>0</v>
      </c>
      <c r="I50" s="13">
        <f t="shared" si="9"/>
        <v>0</v>
      </c>
      <c r="J50" s="13">
        <f t="shared" si="10"/>
        <v>0</v>
      </c>
      <c r="K50" s="13">
        <f t="shared" si="11"/>
        <v>0</v>
      </c>
    </row>
    <row r="51" spans="1:11" s="1" customFormat="1" ht="21.95" customHeight="1">
      <c r="A51" s="10"/>
      <c r="B51" s="10"/>
      <c r="C51" s="11"/>
      <c r="D51" s="11"/>
      <c r="E51" s="11"/>
      <c r="F51" s="11"/>
      <c r="G51" s="12"/>
      <c r="H51" s="13">
        <f t="shared" si="8"/>
        <v>0</v>
      </c>
      <c r="I51" s="13">
        <f t="shared" si="9"/>
        <v>0</v>
      </c>
      <c r="J51" s="13">
        <f t="shared" si="10"/>
        <v>0</v>
      </c>
      <c r="K51" s="13">
        <f t="shared" si="11"/>
        <v>0</v>
      </c>
    </row>
    <row r="52" spans="1:11" s="1" customFormat="1" ht="21.95" customHeight="1">
      <c r="A52" s="10"/>
      <c r="B52" s="10"/>
      <c r="C52" s="11"/>
      <c r="D52" s="11"/>
      <c r="E52" s="11"/>
      <c r="F52" s="11"/>
      <c r="G52" s="12"/>
      <c r="H52" s="13">
        <f t="shared" si="8"/>
        <v>0</v>
      </c>
      <c r="I52" s="13">
        <f t="shared" si="9"/>
        <v>0</v>
      </c>
      <c r="J52" s="13">
        <f t="shared" si="10"/>
        <v>0</v>
      </c>
      <c r="K52" s="13">
        <f t="shared" si="11"/>
        <v>0</v>
      </c>
    </row>
    <row r="53" spans="1:11" s="1" customFormat="1" ht="21.95" customHeight="1">
      <c r="A53" s="10"/>
      <c r="B53" s="10"/>
      <c r="C53" s="11"/>
      <c r="D53" s="11"/>
      <c r="E53" s="11"/>
      <c r="F53" s="11"/>
      <c r="G53" s="12"/>
      <c r="H53" s="13">
        <f t="shared" si="8"/>
        <v>0</v>
      </c>
      <c r="I53" s="13">
        <f t="shared" si="9"/>
        <v>0</v>
      </c>
      <c r="J53" s="13">
        <f t="shared" si="10"/>
        <v>0</v>
      </c>
      <c r="K53" s="13">
        <f t="shared" si="11"/>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 t="shared" ref="H59:H68" si="12">IF(D59="Normal",IF(OR(E59&gt;=1982,AND(E59=1981,F59 &gt;=4)),ROUND(G59*0.14,2),ROUND(G59*0.12,2)),IF(D59="İlk Giriş Aidatı",ROUND(G59*0.25,2),IF(D59="SGDP",IF(OR(E59&gt;=2000,AND(E59=1999,F59 &gt;=10)),ROUND(G59*0.075,2),ROUND(G59*0.06,2)),0)))</f>
        <v>0</v>
      </c>
      <c r="I59" s="13">
        <f t="shared" ref="I59:I68" si="13">IF(D59="Normal",IF(OR(E59&gt;=1982,AND(E59=1981,F59 &gt;=4)),ROUND(G59*0.23,2),ROUND(G59*0.18,2)),IF(D59="İlk Giriş Aidatı",ROUND(G59*0.25,2),IF(D59="SGDP",IF(OR(E59&gt;=2014,AND(E59=2013,F59 &gt;=9)),ROUND(G59*0.245,2),IF(OR(E59&gt;=2009,AND(E59=2008,F59 &gt;=10)),ROUND(G59*0.235,2),IF(OR(E59&gt;=2000,AND(E59=1999,F59 &gt;=10)),ROUND(G59*0.225,2),ROUND(G59*0.18,2)))),0)))</f>
        <v>0</v>
      </c>
      <c r="J59" s="13">
        <f t="shared" ref="J59:J68" si="14">IF(D59="SGDP",0,IF(E59&gt;=2016,ROUND((H59+I59)*0.07,2),IF(OR(E59&gt;=1994,AND(E59=1993,F59 &gt;=11)),ROUND((H59+I59)*0.12,2),IF(OR(E59&gt;=1984,AND(E59=1983,F59 &gt;=9)),0,ROUND((H59+I59)*0.15,2)))))</f>
        <v>0</v>
      </c>
      <c r="K59" s="13">
        <f t="shared" ref="K59:K68" si="15">H59+I59-J59</f>
        <v>0</v>
      </c>
    </row>
    <row r="60" spans="1:11" s="1" customFormat="1" ht="21.95" customHeight="1">
      <c r="A60" s="10"/>
      <c r="B60" s="10"/>
      <c r="C60" s="11"/>
      <c r="D60" s="11"/>
      <c r="E60" s="11"/>
      <c r="F60" s="11"/>
      <c r="G60" s="12"/>
      <c r="H60" s="13">
        <f t="shared" si="12"/>
        <v>0</v>
      </c>
      <c r="I60" s="13">
        <f t="shared" si="13"/>
        <v>0</v>
      </c>
      <c r="J60" s="13">
        <f t="shared" si="14"/>
        <v>0</v>
      </c>
      <c r="K60" s="13">
        <f t="shared" si="15"/>
        <v>0</v>
      </c>
    </row>
    <row r="61" spans="1:11" s="1" customFormat="1" ht="21.95" customHeight="1">
      <c r="A61" s="10"/>
      <c r="B61" s="10"/>
      <c r="C61" s="11"/>
      <c r="D61" s="11"/>
      <c r="E61" s="11"/>
      <c r="F61" s="11"/>
      <c r="G61" s="12"/>
      <c r="H61" s="13">
        <f t="shared" si="12"/>
        <v>0</v>
      </c>
      <c r="I61" s="13">
        <f t="shared" si="13"/>
        <v>0</v>
      </c>
      <c r="J61" s="13">
        <f t="shared" si="14"/>
        <v>0</v>
      </c>
      <c r="K61" s="13">
        <f t="shared" si="15"/>
        <v>0</v>
      </c>
    </row>
    <row r="62" spans="1:11" s="1" customFormat="1" ht="21.95" customHeight="1">
      <c r="A62" s="10"/>
      <c r="B62" s="10"/>
      <c r="C62" s="11"/>
      <c r="D62" s="11"/>
      <c r="E62" s="11"/>
      <c r="F62" s="11"/>
      <c r="G62" s="12"/>
      <c r="H62" s="13">
        <f t="shared" si="12"/>
        <v>0</v>
      </c>
      <c r="I62" s="13">
        <f t="shared" si="13"/>
        <v>0</v>
      </c>
      <c r="J62" s="13">
        <f t="shared" si="14"/>
        <v>0</v>
      </c>
      <c r="K62" s="13">
        <f t="shared" si="15"/>
        <v>0</v>
      </c>
    </row>
    <row r="63" spans="1:11" s="1" customFormat="1" ht="21.95" customHeight="1">
      <c r="A63" s="10"/>
      <c r="B63" s="10"/>
      <c r="C63" s="11"/>
      <c r="D63" s="11"/>
      <c r="E63" s="11"/>
      <c r="F63" s="11"/>
      <c r="G63" s="12"/>
      <c r="H63" s="13">
        <f t="shared" si="12"/>
        <v>0</v>
      </c>
      <c r="I63" s="13">
        <f t="shared" si="13"/>
        <v>0</v>
      </c>
      <c r="J63" s="13">
        <f t="shared" si="14"/>
        <v>0</v>
      </c>
      <c r="K63" s="13">
        <f t="shared" si="15"/>
        <v>0</v>
      </c>
    </row>
    <row r="64" spans="1:11" s="1" customFormat="1" ht="21.95" customHeight="1">
      <c r="A64" s="10"/>
      <c r="B64" s="10"/>
      <c r="C64" s="11"/>
      <c r="D64" s="11"/>
      <c r="E64" s="11"/>
      <c r="F64" s="11"/>
      <c r="G64" s="12"/>
      <c r="H64" s="13">
        <f t="shared" si="12"/>
        <v>0</v>
      </c>
      <c r="I64" s="13">
        <f t="shared" si="13"/>
        <v>0</v>
      </c>
      <c r="J64" s="13">
        <f t="shared" si="14"/>
        <v>0</v>
      </c>
      <c r="K64" s="13">
        <f t="shared" si="15"/>
        <v>0</v>
      </c>
    </row>
    <row r="65" spans="1:11" s="1" customFormat="1" ht="21.95" customHeight="1">
      <c r="A65" s="10"/>
      <c r="B65" s="10"/>
      <c r="C65" s="11"/>
      <c r="D65" s="11"/>
      <c r="E65" s="11"/>
      <c r="F65" s="11"/>
      <c r="G65" s="12"/>
      <c r="H65" s="13">
        <f t="shared" si="12"/>
        <v>0</v>
      </c>
      <c r="I65" s="13">
        <f t="shared" si="13"/>
        <v>0</v>
      </c>
      <c r="J65" s="13">
        <f t="shared" si="14"/>
        <v>0</v>
      </c>
      <c r="K65" s="13">
        <f t="shared" si="15"/>
        <v>0</v>
      </c>
    </row>
    <row r="66" spans="1:11" s="1" customFormat="1" ht="21.95" customHeight="1">
      <c r="A66" s="10"/>
      <c r="B66" s="10"/>
      <c r="C66" s="11"/>
      <c r="D66" s="11"/>
      <c r="E66" s="11"/>
      <c r="F66" s="11"/>
      <c r="G66" s="12"/>
      <c r="H66" s="13">
        <f t="shared" si="12"/>
        <v>0</v>
      </c>
      <c r="I66" s="13">
        <f t="shared" si="13"/>
        <v>0</v>
      </c>
      <c r="J66" s="13">
        <f t="shared" si="14"/>
        <v>0</v>
      </c>
      <c r="K66" s="13">
        <f t="shared" si="15"/>
        <v>0</v>
      </c>
    </row>
    <row r="67" spans="1:11" s="1" customFormat="1" ht="21.95" customHeight="1">
      <c r="A67" s="10"/>
      <c r="B67" s="10"/>
      <c r="C67" s="11"/>
      <c r="D67" s="11"/>
      <c r="E67" s="11"/>
      <c r="F67" s="11"/>
      <c r="G67" s="12"/>
      <c r="H67" s="13">
        <f t="shared" si="12"/>
        <v>0</v>
      </c>
      <c r="I67" s="13">
        <f t="shared" si="13"/>
        <v>0</v>
      </c>
      <c r="J67" s="13">
        <f t="shared" si="14"/>
        <v>0</v>
      </c>
      <c r="K67" s="13">
        <f t="shared" si="15"/>
        <v>0</v>
      </c>
    </row>
    <row r="68" spans="1:11" s="1" customFormat="1" ht="21.95" customHeight="1">
      <c r="A68" s="10"/>
      <c r="B68" s="10"/>
      <c r="C68" s="11"/>
      <c r="D68" s="11"/>
      <c r="E68" s="11"/>
      <c r="F68" s="11"/>
      <c r="G68" s="12"/>
      <c r="H68" s="13">
        <f t="shared" si="12"/>
        <v>0</v>
      </c>
      <c r="I68" s="13">
        <f t="shared" si="13"/>
        <v>0</v>
      </c>
      <c r="J68" s="13">
        <f t="shared" si="14"/>
        <v>0</v>
      </c>
      <c r="K68" s="13">
        <f t="shared" si="15"/>
        <v>0</v>
      </c>
    </row>
    <row r="69" spans="1:11" s="1" customFormat="1" ht="21.95" customHeight="1">
      <c r="A69" s="10"/>
      <c r="B69" s="10"/>
      <c r="C69" s="11"/>
      <c r="D69" s="11"/>
      <c r="E69" s="11"/>
      <c r="F69" s="11"/>
      <c r="G69" s="12"/>
      <c r="H69" s="13">
        <f t="shared" si="4"/>
        <v>0</v>
      </c>
      <c r="I69" s="13">
        <f t="shared" si="5"/>
        <v>0</v>
      </c>
      <c r="J69" s="13">
        <f t="shared" si="6"/>
        <v>0</v>
      </c>
      <c r="K69" s="13">
        <f t="shared" si="7"/>
        <v>0</v>
      </c>
    </row>
    <row r="70" spans="1:11" s="1" customFormat="1" ht="21.95" customHeight="1">
      <c r="A70" s="10"/>
      <c r="B70" s="10"/>
      <c r="C70" s="11"/>
      <c r="D70" s="11"/>
      <c r="E70" s="11"/>
      <c r="F70" s="11"/>
      <c r="G70" s="12"/>
      <c r="H70" s="13">
        <f t="shared" si="4"/>
        <v>0</v>
      </c>
      <c r="I70" s="13">
        <f t="shared" si="5"/>
        <v>0</v>
      </c>
      <c r="J70" s="13">
        <f t="shared" si="6"/>
        <v>0</v>
      </c>
      <c r="K70" s="13">
        <f t="shared" si="7"/>
        <v>0</v>
      </c>
    </row>
    <row r="71" spans="1:11" s="1" customFormat="1" ht="21.95" customHeight="1">
      <c r="A71" s="10"/>
      <c r="B71" s="10"/>
      <c r="C71" s="11"/>
      <c r="D71" s="11"/>
      <c r="E71" s="11"/>
      <c r="F71" s="11"/>
      <c r="G71" s="12"/>
      <c r="H71" s="13">
        <f t="shared" si="4"/>
        <v>0</v>
      </c>
      <c r="I71" s="13">
        <f t="shared" si="5"/>
        <v>0</v>
      </c>
      <c r="J71" s="13">
        <f t="shared" si="6"/>
        <v>0</v>
      </c>
      <c r="K71" s="13">
        <f t="shared" si="7"/>
        <v>0</v>
      </c>
    </row>
    <row r="72" spans="1:11" s="1" customFormat="1" ht="21.95" customHeight="1">
      <c r="A72" s="10"/>
      <c r="B72" s="10"/>
      <c r="C72" s="11"/>
      <c r="D72" s="11"/>
      <c r="E72" s="11"/>
      <c r="F72" s="11"/>
      <c r="G72" s="12"/>
      <c r="H72" s="13">
        <f t="shared" si="4"/>
        <v>0</v>
      </c>
      <c r="I72" s="13">
        <f t="shared" si="5"/>
        <v>0</v>
      </c>
      <c r="J72" s="13">
        <f t="shared" si="6"/>
        <v>0</v>
      </c>
      <c r="K72" s="13">
        <f t="shared" si="7"/>
        <v>0</v>
      </c>
    </row>
    <row r="73" spans="1:11" s="1" customFormat="1" ht="21.95" customHeight="1">
      <c r="A73" s="10"/>
      <c r="B73" s="10"/>
      <c r="C73" s="11"/>
      <c r="D73" s="11"/>
      <c r="E73" s="11"/>
      <c r="F73" s="11"/>
      <c r="G73" s="12"/>
      <c r="H73" s="13">
        <f t="shared" si="4"/>
        <v>0</v>
      </c>
      <c r="I73" s="13">
        <f t="shared" si="5"/>
        <v>0</v>
      </c>
      <c r="J73" s="13">
        <f t="shared" si="6"/>
        <v>0</v>
      </c>
      <c r="K73" s="13">
        <f t="shared" si="7"/>
        <v>0</v>
      </c>
    </row>
    <row r="74" spans="1:11" s="1" customFormat="1" ht="21.95" customHeight="1">
      <c r="A74" s="10"/>
      <c r="B74" s="10"/>
      <c r="C74" s="11"/>
      <c r="D74" s="11"/>
      <c r="E74" s="11"/>
      <c r="F74" s="11"/>
      <c r="G74" s="12"/>
      <c r="H74" s="13">
        <f t="shared" si="4"/>
        <v>0</v>
      </c>
      <c r="I74" s="13">
        <f t="shared" si="5"/>
        <v>0</v>
      </c>
      <c r="J74" s="13">
        <f t="shared" si="6"/>
        <v>0</v>
      </c>
      <c r="K74" s="13">
        <f t="shared" si="7"/>
        <v>0</v>
      </c>
    </row>
    <row r="75" spans="1:11" s="1" customFormat="1" ht="21.95" customHeight="1">
      <c r="A75" s="10"/>
      <c r="B75" s="10"/>
      <c r="C75" s="11"/>
      <c r="D75" s="11"/>
      <c r="E75" s="11"/>
      <c r="F75" s="11"/>
      <c r="G75" s="12"/>
      <c r="H75" s="13">
        <f t="shared" si="4"/>
        <v>0</v>
      </c>
      <c r="I75" s="13">
        <f t="shared" si="5"/>
        <v>0</v>
      </c>
      <c r="J75" s="13">
        <f t="shared" si="6"/>
        <v>0</v>
      </c>
      <c r="K75" s="13">
        <f t="shared" si="7"/>
        <v>0</v>
      </c>
    </row>
    <row r="76" spans="1:11" s="1" customFormat="1" ht="21.95" customHeight="1">
      <c r="A76" s="10"/>
      <c r="B76" s="10"/>
      <c r="C76" s="11"/>
      <c r="D76" s="11"/>
      <c r="E76" s="11"/>
      <c r="F76" s="11"/>
      <c r="G76" s="12"/>
      <c r="H76" s="13">
        <f t="shared" si="4"/>
        <v>0</v>
      </c>
      <c r="I76" s="13">
        <f t="shared" si="5"/>
        <v>0</v>
      </c>
      <c r="J76" s="13">
        <f t="shared" si="6"/>
        <v>0</v>
      </c>
      <c r="K76" s="13">
        <f t="shared" si="7"/>
        <v>0</v>
      </c>
    </row>
    <row r="77" spans="1:11" s="1" customFormat="1" ht="21.95" customHeight="1">
      <c r="A77" s="10"/>
      <c r="B77" s="10"/>
      <c r="C77" s="11"/>
      <c r="D77" s="11"/>
      <c r="E77" s="11"/>
      <c r="F77" s="11"/>
      <c r="G77" s="12"/>
      <c r="H77" s="13">
        <f t="shared" si="4"/>
        <v>0</v>
      </c>
      <c r="I77" s="13">
        <f t="shared" si="5"/>
        <v>0</v>
      </c>
      <c r="J77" s="13">
        <f t="shared" si="6"/>
        <v>0</v>
      </c>
      <c r="K77" s="13">
        <f t="shared" si="7"/>
        <v>0</v>
      </c>
    </row>
    <row r="78" spans="1:11" s="1" customFormat="1" ht="21.95" customHeight="1" thickBot="1">
      <c r="A78" s="10"/>
      <c r="B78" s="10"/>
      <c r="C78" s="11"/>
      <c r="D78" s="11"/>
      <c r="E78" s="11"/>
      <c r="F78" s="11"/>
      <c r="G78" s="12"/>
      <c r="H78" s="13">
        <f t="shared" si="4"/>
        <v>0</v>
      </c>
      <c r="I78" s="13">
        <f t="shared" si="5"/>
        <v>0</v>
      </c>
      <c r="J78" s="13">
        <f t="shared" si="6"/>
        <v>0</v>
      </c>
      <c r="K78" s="13">
        <f t="shared" si="7"/>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whole" allowBlank="1" showInputMessage="1" showErrorMessage="1" sqref="E4:E78">
      <formula1>1980</formula1>
      <formula2>2017</formula2>
    </dataValidation>
    <dataValidation type="textLength" operator="equal" allowBlank="1" showInputMessage="1" showErrorMessage="1" errorTitle="Karakter Sayısı Hatası" error="TC Kimlik Numarası 11 Hane Olmalıdır." sqref="VSB69:VSB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WBX69:WBX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LT69:WLT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VP69:WVP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JD69:JD70 SZ69:SZ70 ACV69:ACV70 AMR69:AMR70 AWN69:AWN70 BGJ69:BGJ70 BQF69:BQF70 CAB69:CAB70 CJX69:CJX70 CTT69:CTT70 DDP69:DDP70 DNL69:DNL70 DXH69:DXH70 EHD69:EHD70 EQZ69:EQZ70 FAV69:FAV70 FKR69:FKR70 FUN69:FUN70 GEJ69:GEJ70 GOF69:GOF70 GYB69:GYB70 HHX69:HHX70 HRT69:HRT70 IBP69:IBP70 ILL69:ILL70 IVH69:IVH70 JFD69:JFD70 JOZ69:JOZ70 JYV69:JYV70 KIR69:KIR70 KSN69:KSN70 LCJ69:LCJ70 LMF69:LMF70 LWB69:LWB70 MFX69:MFX70 MPT69:MPT70 MZP69:MZP70 NJL69:NJL70 NTH69:NTH70 ODD69:ODD70 OMZ69:OMZ70 OWV69:OWV70 PGR69:PGR70 PQN69:PQN70 QAJ69:QAJ70 QKF69:QKF70 QUB69:QUB70 RDX69:RDX70 RNT69:RNT70 RXP69:RXP70 SHL69:SHL70 SRH69:SRH70 TBD69:TBD70 TKZ69:TKZ70 TUV69:TUV70 UER69:UER70 UON69:UON70 UYJ69:UYJ70 UYJ5:UYJ15 VIF5:VIF15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VSB5:VSB15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WBX5:WBX15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WLT5:WLT15 JD17:JD19 SZ17:SZ19 ACV17:ACV19 AMR17:AMR19 AWN17:AWN19 BGJ17:BGJ19 BQF17:BQF19 CAB17:CAB19 CJX17:CJX19 CTT17:CTT19 DDP17:DDP19 DNL17:DNL19 DXH17:DXH19 EHD17:EHD19 EQZ17:EQZ19 FAV17:FAV19 FKR17:FKR19 FUN17:FUN19 GEJ17:GEJ19 GOF17:GOF19 GYB17:GYB19 HHX17:HHX19 HRT17:HRT19 IBP17:IBP19 ILL17:ILL19 IVH17:IVH19 JFD17:JFD19 JOZ17:JOZ19 JYV17:JYV19 KIR17:KIR19 KSN17:KSN19 LCJ17:LCJ19 LMF17:LMF19 LWB17:LWB19 MFX17:MFX19 MPT17:MPT19 MZP17:MZP19 NJL17:NJL19 NTH17:NTH19 ODD17:ODD19 OMZ17:OMZ19 OWV17:OWV19 PGR17:PGR19 PQN17:PQN19 QAJ17:QAJ19 QKF17:QKF19 QUB17:QUB19 RDX17:RDX19 RNT17:RNT19 RXP17:RXP19 SHL17:SHL19 SRH17:SRH19 TBD17:TBD19 TKZ17:TKZ19 TUV17:TUV19 UER17:UER19 UON17:UON19 UYJ17:UYJ19 VIF17:VIF19 VSB17:VSB19 WBX17:WBX19 WLT17:WLT19 WVP17:WVP19 WVP5:WVP15 JD5:JD15 SZ5:SZ15 ACV5:ACV15 AMR5:AMR15 AWN5:AWN15 BGJ5:BGJ15 BQF5:BQF15 CAB5:CAB15 CJX5:CJX15 CTT5:CTT15 DDP5:DDP15 DNL5:DNL15 DXH5:DXH15 EHD5:EHD15 EQZ5:EQZ15 FAV5:FAV15 FKR5:FKR15 FUN5:FUN15 GEJ5:GEJ15 GOF5:GOF15 GYB5:GYB15 HHX5:HHX15 HRT5:HRT15 IBP5:IBP15 ILL5:ILL15 IVH5:IVH15 JFD5:JFD15 JOZ5:JOZ15 JYV5:JYV15 KIR5:KIR15 KSN5:KSN15 LCJ5:LCJ15 LMF5:LMF15 LWB5:LWB15 MFX5:MFX15 MPT5:MPT15 MZP5:MZP15 NJL5:NJL15 NTH5:NTH15 ODD5:ODD15 OMZ5:OMZ15 OWV5:OWV15 PGR5:PGR15 PQN5:PQN15 QAJ5:QAJ15 QKF5:QKF15 QUB5:QUB15 RDX5:RDX15 RNT5:RNT15 RXP5:RXP15 SHL5:SHL15 SRH5:SRH15 TBD5:TBD15 TKZ5:TKZ15 TUV5:TUV15 UER5:UER15 UON5:UON15 UON54:UON60 UER54:UER60 TUV54:TUV60 TKZ54:TKZ60 TBD54:TBD60 SRH54:SRH60 SHL54:SHL60 RXP54:RXP60 RNT54:RNT60 RDX54:RDX60 QUB54:QUB60 QKF54:QKF60 QAJ54:QAJ60 PQN54:PQN60 PGR54:PGR60 OWV54:OWV60 OMZ54:OMZ60 ODD54:ODD60 NTH54:NTH60 NJL54:NJL60 MZP54:MZP60 MPT54:MPT60 MFX54:MFX60 LWB54:LWB60 LMF54:LMF60 LCJ54:LCJ60 KSN54:KSN60 KIR54:KIR60 JYV54:JYV60 JOZ54:JOZ60 JFD54:JFD60 IVH54:IVH60 ILL54:ILL60 IBP54:IBP60 HRT54:HRT60 HHX54:HHX60 GYB54:GYB60 GOF54:GOF60 GEJ54:GEJ60 FUN54:FUN60 FKR54:FKR60 FAV54:FAV60 EQZ54:EQZ60 EHD54:EHD60 DXH54:DXH60 DNL54:DNL60 DDP54:DDP60 CTT54:CTT60 CJX54:CJX60 CAB54:CAB60 BQF54:BQF60 BGJ54:BGJ60 AWN54:AWN60 AMR54:AMR60 ACV54:ACV60 SZ54:SZ60 JD54:JD60 WVP54:WVP60 WLT54:WLT60 WBX54:WBX60 VSB54:VSB60 VIF54:VIF60 WVP62:WVP64 VIF69:VIF70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WVP67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E65:JE66 TA65:TA66 ACW65:ACW66 AMS65:AMS66 AWO65:AWO66 BGK65:BGK66 BQG65:BQG66 CAC65:CAC66 CJY65:CJY66 CTU65:CTU66 DDQ65:DDQ66 DNM65:DNM66 DXI65:DXI66 EHE65:EHE66 ERA65:ERA66 FAW65:FAW66 FKS65:FKS66 FUO65:FUO66 GEK65:GEK66 GOG65:GOG66 GYC65:GYC66 HHY65:HHY66 HRU65:HRU66 IBQ65:IBQ66 ILM65:ILM66 IVI65:IVI66 JFE65:JFE66 JPA65:JPA66 JYW65:JYW66 KIS65:KIS66 KSO65:KSO66 LCK65:LCK66 LMG65:LMG66 LWC65:LWC66 MFY65:MFY66 MPU65:MPU66 MZQ65:MZQ66 NJM65:NJM66 NTI65:NTI66 ODE65:ODE66 ONA65:ONA66 OWW65:OWW66 PGS65:PGS66 PQO65:PQO66 QAK65:QAK66 QKG65:QKG66 QUC65:QUC66 RDY65:RDY66 RNU65:RNU66 RXQ65:RXQ66 SHM65:SHM66 SRI65:SRI66 TBE65:TBE66 TLA65:TLA66 TUW65:TUW66 UES65:UES66 UOO65:UOO66 UYK65:UYK66 VIG65:VIG66 VSC65:VSC66 WBY65:WBY66 WLU65:WLU66 WVQ65:WVQ66 JD62:JD64 SZ62:SZ64 ACV62:ACV64 AMR62:AMR64 AWN62:AWN64 BGJ62:BGJ64 BQF62:BQF64 CAB62:CAB64 CJX62:CJX64 CTT62:CTT64 DDP62:DDP64 DNL62:DNL64 DXH62:DXH64 EHD62:EHD64 EQZ62:EQZ64 FAV62:FAV64 FKR62:FKR64 FUN62:FUN64 GEJ62:GEJ64 GOF62:GOF64 GYB62:GYB64 HHX62:HHX64 HRT62:HRT64 IBP62:IBP64 ILL62:ILL64 IVH62:IVH64 JFD62:JFD64 JOZ62:JOZ64 JYV62:JYV64 KIR62:KIR64 KSN62:KSN64 LCJ62:LCJ64 LMF62:LMF64 LWB62:LWB64 MFX62:MFX64 MPT62:MPT64 MZP62:MZP64 NJL62:NJL64 NTH62:NTH64 ODD62:ODD64 OMZ62:OMZ64 OWV62:OWV64 PGR62:PGR64 PQN62:PQN64 QAJ62:QAJ64 QKF62:QKF64 QUB62:QUB64 RDX62:RDX64 RNT62:RNT64 RXP62:RXP64 SHL62:SHL64 SRH62:SRH64 TBD62:TBD64 TKZ62:TKZ64 TUV62:TUV64 UER62:UER64 UON62:UON64 UYJ62:UYJ64 VIF62:VIF64 VSB62:VSB64 WBX62:WBX64 WLT62:WLT64 VIF25:VIF35 VSB25:VSB35 WBX25:WBX35 WLT25:WLT35 WVP25:WVP35 JD25:JD35 SZ25:SZ35 ACV25:ACV35 AMR25:AMR35 AWN25:AWN35 BGJ25:BGJ35 BQF25:BQF35 CAB25:CAB35 CJX25:CJX35 CTT25:CTT35 DDP25:DDP35 DNL25:DNL35 DXH25:DXH35 EHD25:EHD35 EQZ25:EQZ35 FAV25:FAV35 FKR25:FKR35 FUN25:FUN35 GEJ25:GEJ35 GOF25:GOF35 GYB25:GYB35 HHX25:HHX35 HRT25:HRT35 IBP25:IBP35 ILL25:ILL35 IVH25:IVH35 JFD25:JFD35 JOZ25:JOZ35 JYV25:JYV35 KIR25:KIR35 KSN25:KSN35 LCJ25:LCJ35 LMF25:LMF35 LWB25:LWB35 MFX25:MFX35 MPT25:MPT35 MZP25:MZP35 NJL25:NJL35 NTH25:NTH35 ODD25:ODD35 OMZ25:OMZ35 OWV25:OWV35 PGR25:PGR35 PQN25:PQN35 QAJ25:QAJ35 QKF25:QKF35 QUB25:QUB35 RDX25:RDX35 RNT25:RNT35 RXP25:RXP35 SHL25:SHL35 SRH25:SRH35 TBD25:TBD35 TKZ25:TKZ35 TUV25:TUV35 UER25:UER35 UON25:UON35 UYJ25:UYJ35 UYJ54:UYJ60 VSB44:VSB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WBX44:WBX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LT44:WLT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VP44:WVP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WVP37:WVP39 VIF44:VIF45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JE40:JE41 TA40:TA41 ACW40:ACW41 AMS40:AMS41 AWO40:AWO41 BGK40:BGK41 BQG40:BQG41 CAC40:CAC41 CJY40:CJY41 CTU40:CTU41 DDQ40:DDQ41 DNM40:DNM41 DXI40:DXI41 EHE40:EHE41 ERA40:ERA41 FAW40:FAW41 FKS40:FKS41 FUO40:FUO41 GEK40:GEK41 GOG40:GOG41 GYC40:GYC41 HHY40:HHY41 HRU40:HRU41 IBQ40:IBQ41 ILM40:ILM41 IVI40:IVI41 JFE40:JFE41 JPA40:JPA41 JYW40:JYW41 KIS40:KIS41 KSO40:KSO41 LCK40:LCK41 LMG40:LMG41 LWC40:LWC41 MFY40:MFY41 MPU40:MPU41 MZQ40:MZQ41 NJM40:NJM41 NTI40:NTI41 ODE40:ODE41 ONA40:ONA41 OWW40:OWW41 PGS40:PGS41 PQO40:PQO41 QAK40:QAK41 QKG40:QKG41 QUC40:QUC41 RDY40:RDY41 RNU40:RNU41 RXQ40:RXQ41 SHM40:SHM41 SRI40:SRI41 TBE40:TBE41 TLA40:TLA41 TUW40:TUW41 UES40:UES41 UOO40:UOO41 UYK40:UYK41 VIG40:VIG41 VSC40:VSC41 WBY40:WBY41 WLU40:WLU41 WVQ40:WVQ41 JD37:JD39 SZ37:SZ39 ACV37:ACV39 AMR37:AMR39 AWN37:AWN39 BGJ37:BGJ39 BQF37:BQF39 CAB37:CAB39 CJX37:CJX39 CTT37:CTT39 DDP37:DDP39 DNL37:DNL39 DXH37:DXH39 EHD37:EHD39 EQZ37:EQZ39 FAV37:FAV39 FKR37:FKR39 FUN37:FUN39 GEJ37:GEJ39 GOF37:GOF39 GYB37:GYB39 HHX37:HHX39 HRT37:HRT39 IBP37:IBP39 ILL37:ILL39 IVH37:IVH39 JFD37:JFD39 JOZ37:JOZ39 JYV37:JYV39 KIR37:KIR39 KSN37:KSN39 LCJ37:LCJ39 LMF37:LMF39 LWB37:LWB39 MFX37:MFX39 MPT37:MPT39 MZP37:MZP39 NJL37:NJL39 NTH37:NTH39 ODD37:ODD39 OMZ37:OMZ39 OWV37:OWV39 PGR37:PGR39 PQN37:PQN39 QAJ37:QAJ39 QKF37:QKF39 QUB37:QUB39 RDX37:RDX39 RNT37:RNT39 RXP37:RXP39 SHL37:SHL39 SRH37:SRH39 TBD37:TBD39 TKZ37:TKZ39 TUV37:TUV39 UER37:UER39 UON37:UON39 UYJ37:UYJ39 VIF37:VIF39 VSB37:VSB39 WBX37:WBX39 WLT37:WLT39">
      <formula1>11</formula1>
    </dataValidation>
    <dataValidation type="list" allowBlank="1" showInputMessage="1" showErrorMessage="1" sqref="WVS69:WVS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JG69:JG72 TC69:TC72 ACY69:ACY72 AMU69:AMU72 AWQ69:AWQ72 BGM69:BGM72 BQI69:BQI72 CAE69:CAE72 CKA69:CKA72 CTW69:CTW72 DDS69:DDS72 DNO69:DNO72 DXK69:DXK72 EHG69:EHG72 ERC69:ERC72 FAY69:FAY72 FKU69:FKU72 FUQ69:FUQ72 GEM69:GEM72 GOI69:GOI72 GYE69:GYE72 HIA69:HIA72 HRW69:HRW72 IBS69:IBS72 ILO69:ILO72 IVK69:IVK72 JFG69:JFG72 JPC69:JPC72 JYY69:JYY72 KIU69:KIU72 KSQ69:KSQ72 LCM69:LCM72 LMI69:LMI72 LWE69:LWE72 MGA69:MGA72 MPW69:MPW72 MZS69:MZS72 NJO69:NJO72 NTK69:NTK72 ODG69:ODG72 ONC69:ONC72 OWY69:OWY72 PGU69:PGU72 PQQ69:PQQ72 QAM69:QAM72 QKI69:QKI72 QUE69:QUE72 REA69:REA72 RNW69:RNW72 RXS69:RXS72 SHO69:SHO72 SRK69:SRK72 TBG69:TBG72 TLC69:TLC72 TUY69:TUY72 UEU69:UEU72 UOQ69:UOQ72 UYM69:UYM72 VII69:VII72 VSE69:VSE72 WCA69:WCA72 WCA5:WCA17 WLW5:WLW17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WVS5:WVS17 JG5:JG17 TC5:TC17 ACY5:ACY17 AMU5:AMU17 AWQ5:AWQ17 BGM5:BGM17 BQI5:BQI17 CAE5:CAE17 CKA5:CKA17 CTW5:CTW17 DDS5:DDS17 DNO5:DNO17 DXK5:DXK17 EHG5:EHG17 ERC5:ERC17 FAY5:FAY17 FKU5:FKU17 FUQ5:FUQ17 GEM5:GEM17 GOI5:GOI17 GYE5:GYE17 HIA5:HIA17 HRW5:HRW17 IBS5:IBS17 ILO5:ILO17 IVK5:IVK17 JFG5:JFG17 JPC5:JPC17 JYY5:JYY17 KIU5:KIU17 KSQ5:KSQ17 LCM5:LCM17 LMI5:LMI17 LWE5:LWE17 MGA5:MGA17 MPW5:MPW17 MZS5:MZS17 NJO5:NJO17 NTK5:NTK17 ODG5:ODG17 ONC5:ONC17 OWY5:OWY17 PGU5:PGU17 PQQ5:PQQ17 QAM5:QAM17 QKI5:QKI17 QUE5:QUE17 REA5:REA17 RNW5:RNW17 RXS5:RXS17 SHO5:SHO17 SRK5:SRK17 TBG5:TBG17 TLC5:TLC17 TUY5:TUY17 UEU5:UEU17 UOQ5:UOQ17 UYM5:UYM17 VII5:VII17 VSE5:VSE17 VSE54:VSE62 VII54:VII62 UYM54:UYM62 UOQ54:UOQ62 UEU54:UEU62 TUY54:TUY62 TLC54:TLC62 TBG54:TBG62 SRK54:SRK62 SHO54:SHO62 RXS54:RXS62 RNW54:RNW62 REA54:REA62 QUE54:QUE62 QKI54:QKI62 QAM54:QAM62 PQQ54:PQQ62 PGU54:PGU62 OWY54:OWY62 ONC54:ONC62 ODG54:ODG62 NTK54:NTK62 NJO54:NJO62 MZS54:MZS62 MPW54:MPW62 MGA54:MGA62 LWE54:LWE62 LMI54:LMI62 LCM54:LCM62 KSQ54:KSQ62 KIU54:KIU62 JYY54:JYY62 JPC54:JPC62 JFG54:JFG62 IVK54:IVK62 ILO54:ILO62 IBS54:IBS62 HRW54:HRW62 HIA54:HIA62 GYE54:GYE62 GOI54:GOI62 GEM54:GEM62 FUQ54:FUQ62 FKU54:FKU62 FAY54:FAY62 ERC54:ERC62 EHG54:EHG62 DXK54:DXK62 DNO54:DNO62 DDS54:DDS62 CTW54:CTW62 CKA54:CKA62 CAE54:CAE62 BQI54:BQI62 BGM54:BGM62 AWQ54:AWQ62 AMU54:AMU62 ACY54:ACY62 TC54:TC62 JG54:JG62 WVS54:WVS62 WLW54:WLW62 WVS64 WLW69:WLW72 JG64 TC64 ACY64 AMU64 AWQ64 BGM64 BQI64 CAE64 CKA64 CTW64 DDS64 DNO64 DXK64 EHG64 ERC64 FAY64 FKU64 FUQ64 GEM64 GOI64 GYE64 HIA64 HRW64 IBS64 ILO64 IVK64 JFG64 JPC64 JYY64 KIU64 KSQ64 LCM64 LMI64 LWE64 MGA64 MPW64 MZS64 NJO64 NTK64 ODG64 ONC64 OWY64 PGU64 PQQ64 QAM64 QKI64 QUE64 REA64 RNW64 RXS64 SHO64 SRK64 TBG64 TLC64 TUY64 UEU64 UOQ64 UYM64 VII64 VSE64 WCA64 WLW64 WLW25:WLW37 WVS25:WVS37 JG25:JG37 TC25:TC37 ACY25:ACY37 AMU25:AMU37 AWQ25:AWQ37 BGM25:BGM37 BQI25:BQI37 CAE25:CAE37 CKA25:CKA37 CTW25:CTW37 DDS25:DDS37 DNO25:DNO37 DXK25:DXK37 EHG25:EHG37 ERC25:ERC37 FAY25:FAY37 FKU25:FKU37 FUQ25:FUQ37 GEM25:GEM37 GOI25:GOI37 GYE25:GYE37 HIA25:HIA37 HRW25:HRW37 IBS25:IBS37 ILO25:ILO37 IVK25:IVK37 JFG25:JFG37 JPC25:JPC37 JYY25:JYY37 KIU25:KIU37 KSQ25:KSQ37 LCM25:LCM37 LMI25:LMI37 LWE25:LWE37 MGA25:MGA37 MPW25:MPW37 MZS25:MZS37 NJO25:NJO37 NTK25:NTK37 ODG25:ODG37 ONC25:ONC37 OWY25:OWY37 PGU25:PGU37 PQQ25:PQQ37 QAM25:QAM37 QKI25:QKI37 QUE25:QUE37 REA25:REA37 RNW25:RNW37 RXS25:RXS37 SHO25:SHO37 SRK25:SRK37 TBG25:TBG37 TLC25:TLC37 TUY25:TUY37 UEU25:UEU37 UOQ25:UOQ37 UYM25:UYM37 VII25:VII37 VSE25:VSE37 WCA25:WCA37 WCA54:WCA62 WVS44:WVS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JG44:JG47 TC44:TC47 ACY44:ACY47 AMU44:AMU47 AWQ44:AWQ47 BGM44:BGM47 BQI44:BQI47 CAE44:CAE47 CKA44:CKA47 CTW44:CTW47 DDS44:DDS47 DNO44:DNO47 DXK44:DXK47 EHG44:EHG47 ERC44:ERC47 FAY44:FAY47 FKU44:FKU47 FUQ44:FUQ47 GEM44:GEM47 GOI44:GOI47 GYE44:GYE47 HIA44:HIA47 HRW44:HRW47 IBS44:IBS47 ILO44:ILO47 IVK44:IVK47 JFG44:JFG47 JPC44:JPC47 JYY44:JYY47 KIU44:KIU47 KSQ44:KSQ47 LCM44:LCM47 LMI44:LMI47 LWE44:LWE47 MGA44:MGA47 MPW44:MPW47 MZS44:MZS47 NJO44:NJO47 NTK44:NTK47 ODG44:ODG47 ONC44:ONC47 OWY44:OWY47 PGU44:PGU47 PQQ44:PQQ47 QAM44:QAM47 QKI44:QKI47 QUE44:QUE47 REA44:REA47 RNW44:RNW47 RXS44:RXS47 SHO44:SHO47 SRK44:SRK47 TBG44:TBG47 TLC44:TLC47 TUY44:TUY47 UEU44:UEU47 UOQ44:UOQ47 UYM44:UYM47 VII44:VII47 VSE44:VSE47 WCA44:WCA47 WVS39 WLW44:WLW47 JG39 TC39 ACY39 AMU39 AWQ39 BGM39 BQI39 CAE39 CKA39 CTW39 DDS39 DNO39 DXK39 EHG39 ERC39 FAY39 FKU39 FUQ39 GEM39 GOI39 GYE39 HIA39 HRW39 IBS39 ILO39 IVK39 JFG39 JPC39 JYY39 KIU39 KSQ39 LCM39 LMI39 LWE39 MGA39 MPW39 MZS39 NJO39 NTK39 ODG39 ONC39 OWY39 PGU39 PQQ39 QAM39 QKI39 QUE39 REA39 RNW39 RXS39 SHO39 SRK39 TBG39 TLC39 TUY39 UEU39 UOQ39 UYM39 VII39 VSE39 WCA39 WLW39">
      <formula1>"Seçiniz,İlköğrenim,Ortaöğrenim,Yüksek-Master"</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20:WVO23 JA20:JC23 SW20:SY23 ACS20:ACU23 AMO20:AMQ23 AWK20:AWM23 BGG20:BGI23 BQC20:BQE23 BZY20:CAA23 CJU20:CJW23 CTQ20:CTS23 DDM20:DDO23 DNI20:DNK23 DXE20:DXG23 EHA20:EHC23 EQW20:EQY23 FAS20:FAU23 FKO20:FKQ23 FUK20:FUM23 GEG20:GEI23 GOC20:GOE23 GXY20:GYA23 HHU20:HHW23 HRQ20:HRS23 IBM20:IBO23 ILI20:ILK23 IVE20:IVG23 JFA20:JFC23 JOW20:JOY23 JYS20:JYU23 KIO20:KIQ23 KSK20:KSM23 LCG20:LCI23 LMC20:LME23 LVY20:LWA23 MFU20:MFW23 MPQ20:MPS23 MZM20:MZO23 NJI20:NJK23 NTE20:NTG23 ODA20:ODC23 OMW20:OMY23 OWS20:OWU23 PGO20:PGQ23 PQK20:PQM23 QAG20:QAI23 QKC20:QKE23 QTY20:QUA23 RDU20:RDW23 RNQ20:RNS23 RXM20:RXO23 SHI20:SHK23 SRE20:SRG23 TBA20:TBC23 TKW20:TKY23 TUS20:TUU23 UEO20:UEQ23 UOK20:UOM23 UYG20:UYI23 VIC20:VIE23 VRY20:VSA23 WBU20:WBW23 WLQ20:WLS23 G20:G23 WVM65:WVO68 JA65:JC68 SW65:SY68 ACS65:ACU68 AMO65:AMQ68 AWK65:AWM68 BGG65:BGI68 BQC65:BQE68 BZY65:CAA68 CJU65:CJW68 CTQ65:CTS68 DDM65:DDO68 DNI65:DNK68 DXE65:DXG68 EHA65:EHC68 EQW65:EQY68 FAS65:FAU68 FKO65:FKQ68 FUK65:FUM68 GEG65:GEI68 GOC65:GOE68 GXY65:GYA68 HHU65:HHW68 HRQ65:HRS68 IBM65:IBO68 ILI65:ILK68 IVE65:IVG68 JFA65:JFC68 JOW65:JOY68 JYS65:JYU68 KIO65:KIQ68 KSK65:KSM68 LCG65:LCI68 LMC65:LME68 LVY65:LWA68 MFU65:MFW68 MPQ65:MPS68 MZM65:MZO68 NJI65:NJK68 NTE65:NTG68 ODA65:ODC68 OMW65:OMY68 OWS65:OWU68 PGO65:PGQ68 PQK65:PQM68 QAG65:QAI68 QKC65:QKE68 QTY65:QUA68 RDU65:RDW68 RNQ65:RNS68 RXM65:RXO68 SHI65:SHK68 SRE65:SRG68 TBA65:TBC68 TKW65:TKY68 TUS65:TUU68 UEO65:UEQ68 UOK65:UOM68 UYG65:UYI68 VIC65:VIE68 VRY65:VSA68 WBU65:WBW68 WLQ65:WLS68 G65:G6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40:WVO43 JA40:JC43 SW40:SY43 ACS40:ACU43 AMO40:AMQ43 AWK40:AWM43 BGG40:BGI43 BQC40:BQE43 BZY40:CAA43 CJU40:CJW43 CTQ40:CTS43 DDM40:DDO43 DNI40:DNK43 DXE40:DXG43 EHA40:EHC43 EQW40:EQY43 FAS40:FAU43 FKO40:FKQ43 FUK40:FUM43 GEG40:GEI43 GOC40:GOE43 GXY40:GYA43 HHU40:HHW43 HRQ40:HRS43 IBM40:IBO43 ILI40:ILK43 IVE40:IVG43 JFA40:JFC43 JOW40:JOY43 JYS40:JYU43 KIO40:KIQ43 KSK40:KSM43 LCG40:LCI43 LMC40:LME43 LVY40:LWA43 MFU40:MFW43 MPQ40:MPS43 MZM40:MZO43 NJI40:NJK43 NTE40:NTG43 ODA40:ODC43 OMW40:OMY43 OWS40:OWU43 PGO40:PGQ43 PQK40:PQM43 QAG40:QAI43 QKC40:QKE43 QTY40:QUA43 RDU40:RDW43 RNQ40:RNS43 RXM40:RXO43 SHI40:SHK43 SRE40:SRG43 TBA40:TBC43 TKW40:TKY43 TUS40:TUU43 UEO40:UEQ43 UOK40:UOM43 UYG40:UYI43 VIC40:VIE43 VRY40:VSA43 WBU40:WBW43 WLQ40:WLS43 G40:G43">
      <formula1>"Seçiniz,Eşi,Kızı,Oğlu,Anne,Baba"</formula1>
    </dataValidation>
    <dataValidation type="list" showInputMessage="1" showErrorMessage="1" sqref="JB69:JB74 SX69:SX74 ACT69:ACT74 AMP69:AMP74 AWL69:AWL74 BGH69:BGH74 BQD69:BQD74 BZZ69:BZZ74 CJV69:CJV74 CTR69:CTR74 DDN69:DDN74 DNJ69:DNJ74 DXF69:DXF74 EHB69:EHB74 EQX69:EQX74 FAT69:FAT74 FKP69:FKP74 FUL69:FUL74 GEH69:GEH74 GOD69:GOD74 GXZ69:GXZ74 HHV69:HHV74 HRR69:HRR74 IBN69:IBN74 ILJ69:ILJ74 IVF69:IVF74 JFB69:JFB74 JOX69:JOX74 JYT69:JYT74 KIP69:KIP74 KSL69:KSL74 LCH69:LCH74 LMD69:LMD74 LVZ69:LVZ74 MFV69:MFV74 MPR69:MPR74 MZN69:MZN74 NJJ69:NJJ74 NTF69:NTF74 ODB69:ODB74 OMX69:OMX74 OWT69:OWT74 PGP69:PGP74 PQL69:PQL74 QAH69:QAH74 QKD69:QKD74 QTZ69:QTZ74 RDV69:RDV74 RNR69:RNR74 RXN69:RXN74 SHJ69:SHJ74 SRF69:SRF74 TBB69:TBB74 TKX69:TKX74 TUT69:TUT74 UEP69:UEP74 UOL69:UOL74 UYH69:UYH74 VID69:VID74 VRZ69:VRZ74 WBV69:WBV74 WLR69:WLR74 WLR5:WLR19 WVN5:WVN19 JB5:JB19 SX5:SX19 ACT5:ACT19 AMP5:AMP19 AWL5:AWL19 BGH5:BGH19 BQD5:BQD19 BZZ5:BZZ19 CJV5:CJV19 CTR5:CTR19 DDN5:DDN19 DNJ5:DNJ19 DXF5:DXF19 EHB5:EHB19 EQX5:EQX19 FAT5:FAT19 FKP5:FKP19 FUL5:FUL19 GEH5:GEH19 GOD5:GOD19 GXZ5:GXZ19 HHV5:HHV19 HRR5:HRR19 IBN5:IBN19 ILJ5:ILJ19 IVF5:IVF19 JFB5:JFB19 JOX5:JOX19 JYT5:JYT19 KIP5:KIP19 KSL5:KSL19 LCH5:LCH19 LMD5:LMD19 LVZ5:LVZ19 MFV5:MFV19 MPR5:MPR19 MZN5:MZN19 NJJ5:NJJ19 NTF5:NTF19 ODB5:ODB19 OMX5:OMX19 OWT5:OWT19 PGP5:PGP19 PQL5:PQL19 QAH5:QAH19 QKD5:QKD19 QTZ5:QTZ19 RDV5:RDV19 RNR5:RNR19 RXN5:RXN19 SHJ5:SHJ19 SRF5:SRF19 TBB5:TBB19 TKX5:TKX19 TUT5:TUT19 UEP5:UEP19 UOL5:UOL19 UYH5:UYH19 VID5:VID19 VRZ5:VRZ19 WBV5:WBV19 WBV54:WBV64 VRZ54:VRZ64 VID54:VID64 UYH54:UYH64 UOL54:UOL64 UEP54:UEP64 TUT54:TUT64 TKX54:TKX64 TBB54:TBB64 SRF54:SRF64 SHJ54:SHJ64 RXN54:RXN64 RNR54:RNR64 RDV54:RDV64 QTZ54:QTZ64 QKD54:QKD64 QAH54:QAH64 PQL54:PQL64 PGP54:PGP64 OWT54:OWT64 OMX54:OMX64 ODB54:ODB64 NTF54:NTF64 NJJ54:NJJ64 MZN54:MZN64 MPR54:MPR64 MFV54:MFV64 LVZ54:LVZ64 LMD54:LMD64 LCH54:LCH64 KSL54:KSL64 KIP54:KIP64 JYT54:JYT64 JOX54:JOX64 JFB54:JFB64 IVF54:IVF64 ILJ54:ILJ64 IBN54:IBN64 HRR54:HRR64 HHV54:HHV64 GXZ54:GXZ64 GOD54:GOD64 GEH54:GEH64 FUL54:FUL64 FKP54:FKP64 FAT54:FAT64 EQX54:EQX64 EHB54:EHB64 DXF54:DXF64 DNJ54:DNJ64 DDN54:DDN64 CTR54:CTR64 CJV54:CJV64 BZZ54:BZZ64 BQD54:BQD64 BGH54:BGH64 AWL54:AWL64 AMP54:AMP64 ACT54:ACT64 SX54:SX64 JB54:JB64 WVN54:WVN64 WVN69:WVN74 WVN25:WVN39 JB25:JB39 SX25:SX39 ACT25:ACT39 AMP25:AMP39 AWL25:AWL39 BGH25:BGH39 BQD25:BQD39 BZZ25:BZZ39 CJV25:CJV39 CTR25:CTR39 DDN25:DDN39 DNJ25:DNJ39 DXF25:DXF39 EHB25:EHB39 EQX25:EQX39 FAT25:FAT39 FKP25:FKP39 FUL25:FUL39 GEH25:GEH39 GOD25:GOD39 GXZ25:GXZ39 HHV25:HHV39 HRR25:HRR39 IBN25:IBN39 ILJ25:ILJ39 IVF25:IVF39 JFB25:JFB39 JOX25:JOX39 JYT25:JYT39 KIP25:KIP39 KSL25:KSL39 LCH25:LCH39 LMD25:LMD39 LVZ25:LVZ39 MFV25:MFV39 MPR25:MPR39 MZN25:MZN39 NJJ25:NJJ39 NTF25:NTF39 ODB25:ODB39 OMX25:OMX39 OWT25:OWT39 PGP25:PGP39 PQL25:PQL39 QAH25:QAH39 QKD25:QKD39 QTZ25:QTZ39 RDV25:RDV39 RNR25:RNR39 RXN25:RXN39 SHJ25:SHJ39 SRF25:SRF39 TBB25:TBB39 TKX25:TKX39 TUT25:TUT39 UEP25:UEP39 UOL25:UOL39 UYH25:UYH39 VID25:VID39 VRZ25:VRZ39 WBV25:WBV39 WLR25:WLR39 WLR54:WLR64 JB44:JB49 SX44:SX49 ACT44:ACT49 AMP44:AMP49 AWL44:AWL49 BGH44:BGH49 BQD44:BQD49 BZZ44:BZZ49 CJV44:CJV49 CTR44:CTR49 DDN44:DDN49 DNJ44:DNJ49 DXF44:DXF49 EHB44:EHB49 EQX44:EQX49 FAT44:FAT49 FKP44:FKP49 FUL44:FUL49 GEH44:GEH49 GOD44:GOD49 GXZ44:GXZ49 HHV44:HHV49 HRR44:HRR49 IBN44:IBN49 ILJ44:ILJ49 IVF44:IVF49 JFB44:JFB49 JOX44:JOX49 JYT44:JYT49 KIP44:KIP49 KSL44:KSL49 LCH44:LCH49 LMD44:LMD49 LVZ44:LVZ49 MFV44:MFV49 MPR44:MPR49 MZN44:MZN49 NJJ44:NJJ49 NTF44:NTF49 ODB44:ODB49 OMX44:OMX49 OWT44:OWT49 PGP44:PGP49 PQL44:PQL49 QAH44:QAH49 QKD44:QKD49 QTZ44:QTZ49 RDV44:RDV49 RNR44:RNR49 RXN44:RXN49 SHJ44:SHJ49 SRF44:SRF49 TBB44:TBB49 TKX44:TKX49 TUT44:TUT49 UEP44:UEP49 UOL44:UOL49 UYH44:UYH49 VID44:VID49 VRZ44:VRZ49 WBV44:WBV49 WLR44:WLR49 WVN44:WVN49">
      <formula1>"Seçiniz,Normal,İlk Giriş Aidatı,SGDP"</formula1>
    </dataValidation>
    <dataValidation type="whole" allowBlank="1" showInputMessage="1" showErrorMessage="1" sqref="JA69:JA74 SW69:SW74 ACS69:ACS74 AMO69:AMO74 AWK69:AWK74 BGG69:BGG74 BQC69:BQC74 BZY69:BZY74 CJU69:CJU74 CTQ69:CTQ74 DDM69:DDM74 DNI69:DNI74 DXE69:DXE74 EHA69:EHA74 EQW69:EQW74 FAS69:FAS74 FKO69:FKO74 FUK69:FUK74 GEG69:GEG74 GOC69:GOC74 GXY69:GXY74 HHU69:HHU74 HRQ69:HRQ74 IBM69:IBM74 ILI69:ILI74 IVE69:IVE74 JFA69:JFA74 JOW69:JOW74 JYS69:JYS74 KIO69:KIO74 KSK69:KSK74 LCG69:LCG74 LMC69:LMC74 LVY69:LVY74 MFU69:MFU74 MPQ69:MPQ74 MZM69:MZM74 NJI69:NJI74 NTE69:NTE74 ODA69:ODA74 OMW69:OMW74 OWS69:OWS74 PGO69:PGO74 PQK69:PQK74 QAG69:QAG74 QKC69:QKC74 QTY69:QTY74 RDU69:RDU74 RNQ69:RNQ74 RXM69:RXM74 SHI69:SHI74 SRE69:SRE74 TBA69:TBA74 TKW69:TKW74 TUS69:TUS74 UEO69:UEO74 UOK69:UOK74 UYG69:UYG74 VIC69:VIC74 VRY69:VRY74 WBU69:WBU74 WLQ69:WLQ74 WLQ4:WLQ19 WVM4:WVM19 JA4:JA19 SW4:SW19 ACS4:ACS19 AMO4:AMO19 AWK4:AWK19 BGG4:BGG19 BQC4:BQC19 BZY4:BZY19 CJU4:CJU19 CTQ4:CTQ19 DDM4:DDM19 DNI4:DNI19 DXE4:DXE19 EHA4:EHA19 EQW4:EQW19 FAS4:FAS19 FKO4:FKO19 FUK4:FUK19 GEG4:GEG19 GOC4:GOC19 GXY4:GXY19 HHU4:HHU19 HRQ4:HRQ19 IBM4:IBM19 ILI4:ILI19 IVE4:IVE19 JFA4:JFA19 JOW4:JOW19 JYS4:JYS19 KIO4:KIO19 KSK4:KSK19 LCG4:LCG19 LMC4:LMC19 LVY4:LVY19 MFU4:MFU19 MPQ4:MPQ19 MZM4:MZM19 NJI4:NJI19 NTE4:NTE19 ODA4:ODA19 OMW4:OMW19 OWS4:OWS19 PGO4:PGO19 PQK4:PQK19 QAG4:QAG19 QKC4:QKC19 QTY4:QTY19 RDU4:RDU19 RNQ4:RNQ19 RXM4:RXM19 SHI4:SHI19 SRE4:SRE19 TBA4:TBA19 TKW4:TKW19 TUS4:TUS19 UEO4:UEO19 UOK4:UOK19 UYG4:UYG19 VIC4:VIC19 VRY4:VRY19 WBU4:WBU19 WBU54:WBU64 VRY54:VRY64 VIC54:VIC64 UYG54:UYG64 UOK54:UOK64 UEO54:UEO64 TUS54:TUS64 TKW54:TKW64 TBA54:TBA64 SRE54:SRE64 SHI54:SHI64 RXM54:RXM64 RNQ54:RNQ64 RDU54:RDU64 QTY54:QTY64 QKC54:QKC64 QAG54:QAG64 PQK54:PQK64 PGO54:PGO64 OWS54:OWS64 OMW54:OMW64 ODA54:ODA64 NTE54:NTE64 NJI54:NJI64 MZM54:MZM64 MPQ54:MPQ64 MFU54:MFU64 LVY54:LVY64 LMC54:LMC64 LCG54:LCG64 KSK54:KSK64 KIO54:KIO64 JYS54:JYS64 JOW54:JOW64 JFA54:JFA64 IVE54:IVE64 ILI54:ILI64 IBM54:IBM64 HRQ54:HRQ64 HHU54:HHU64 GXY54:GXY64 GOC54:GOC64 GEG54:GEG64 FUK54:FUK64 FKO54:FKO64 FAS54:FAS64 EQW54:EQW64 EHA54:EHA64 DXE54:DXE64 DNI54:DNI64 DDM54:DDM64 CTQ54:CTQ64 CJU54:CJU64 BZY54:BZY64 BQC54:BQC64 BGG54:BGG64 AWK54:AWK64 AMO54:AMO64 ACS54:ACS64 SW54:SW64 JA54:JA64 WVM54:WVM64 WVM69:WVM74 WVM24:WVM39 JA24:JA39 SW24:SW39 ACS24:ACS39 AMO24:AMO39 AWK24:AWK39 BGG24:BGG39 BQC24:BQC39 BZY24:BZY39 CJU24:CJU39 CTQ24:CTQ39 DDM24:DDM39 DNI24:DNI39 DXE24:DXE39 EHA24:EHA39 EQW24:EQW39 FAS24:FAS39 FKO24:FKO39 FUK24:FUK39 GEG24:GEG39 GOC24:GOC39 GXY24:GXY39 HHU24:HHU39 HRQ24:HRQ39 IBM24:IBM39 ILI24:ILI39 IVE24:IVE39 JFA24:JFA39 JOW24:JOW39 JYS24:JYS39 KIO24:KIO39 KSK24:KSK39 LCG24:LCG39 LMC24:LMC39 LVY24:LVY39 MFU24:MFU39 MPQ24:MPQ39 MZM24:MZM39 NJI24:NJI39 NTE24:NTE39 ODA24:ODA39 OMW24:OMW39 OWS24:OWS39 PGO24:PGO39 PQK24:PQK39 QAG24:QAG39 QKC24:QKC39 QTY24:QTY39 RDU24:RDU39 RNQ24:RNQ39 RXM24:RXM39 SHI24:SHI39 SRE24:SRE39 TBA24:TBA39 TKW24:TKW39 TUS24:TUS39 UEO24:UEO39 UOK24:UOK39 UYG24:UYG39 VIC24:VIC39 VRY24:VRY39 WBU24:WBU39 WLQ24:WLQ39 WLQ54:WLQ64 JA44:JA49 SW44:SW49 ACS44:ACS49 AMO44:AMO49 AWK44:AWK49 BGG44:BGG49 BQC44:BQC49 BZY44:BZY49 CJU44:CJU49 CTQ44:CTQ49 DDM44:DDM49 DNI44:DNI49 DXE44:DXE49 EHA44:EHA49 EQW44:EQW49 FAS44:FAS49 FKO44:FKO49 FUK44:FUK49 GEG44:GEG49 GOC44:GOC49 GXY44:GXY49 HHU44:HHU49 HRQ44:HRQ49 IBM44:IBM49 ILI44:ILI49 IVE44:IVE49 JFA44:JFA49 JOW44:JOW49 JYS44:JYS49 KIO44:KIO49 KSK44:KSK49 LCG44:LCG49 LMC44:LMC49 LVY44:LVY49 MFU44:MFU49 MPQ44:MPQ49 MZM44:MZM49 NJI44:NJI49 NTE44:NTE49 ODA44:ODA49 OMW44:OMW49 OWS44:OWS49 PGO44:PGO49 PQK44:PQK49 QAG44:QAG49 QKC44:QKC49 QTY44:QTY49 RDU44:RDU49 RNQ44:RNQ49 RXM44:RXM49 SHI44:SHI49 SRE44:SRE49 TBA44:TBA49 TKW44:TKW49 TUS44:TUS49 UEO44:UEO49 UOK44:UOK49 UYG44:UYG49 VIC44:VIC49 VRY44:VRY49 WBU44:WBU49 WLQ44:WLQ49 WVM44:WVM49">
      <formula1>1985</formula1>
      <formula2>2016</formula2>
    </dataValidation>
    <dataValidation type="whole" showInputMessage="1" showErrorMessage="1" sqref="WVN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formula1>1</formula1>
      <formula2>12</formula2>
    </dataValidation>
    <dataValidation type="list" allowBlank="1" showInputMessage="1" showErrorMessage="1" sqref="WVR69:WVR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JF69:JF74 TB69:TB74 ACX69:ACX74 AMT69:AMT74 AWP69:AWP74 BGL69:BGL74 BQH69:BQH74 CAD69:CAD74 CJZ69:CJZ74 CTV69:CTV74 DDR69:DDR74 DNN69:DNN74 DXJ69:DXJ74 EHF69:EHF74 ERB69:ERB74 FAX69:FAX74 FKT69:FKT74 FUP69:FUP74 GEL69:GEL74 GOH69:GOH74 GYD69:GYD74 HHZ69:HHZ74 HRV69:HRV74 IBR69:IBR74 ILN69:ILN74 IVJ69:IVJ74 JFF69:JFF74 JPB69:JPB74 JYX69:JYX74 KIT69:KIT74 KSP69:KSP74 LCL69:LCL74 LMH69:LMH74 LWD69:LWD74 MFZ69:MFZ74 MPV69:MPV74 MZR69:MZR74 NJN69:NJN74 NTJ69:NTJ74 ODF69:ODF74 ONB69:ONB74 OWX69:OWX74 PGT69:PGT74 PQP69:PQP74 QAL69:QAL74 QKH69:QKH74 QUD69:QUD74 RDZ69:RDZ74 RNV69:RNV74 RXR69:RXR74 SHN69:SHN74 SRJ69:SRJ74 TBF69:TBF74 TLB69:TLB74 TUX69:TUX74 UET69:UET74 UOP69:UOP74 UYL69:UYL74 VIH69:VIH74 VSD69:VSD74 WBZ69:WBZ74 WBZ5:WBZ19 WLV5:WLV19 JG20:JG23 TC20:TC23 ACY20:ACY23 AMU20:AMU23 AWQ20:AWQ23 BGM20:BGM23 BQI20:BQI23 CAE20:CAE23 CKA20:CKA23 CTW20:CTW23 DDS20:DDS23 DNO20:DNO23 DXK20:DXK23 EHG20:EHG23 ERC20:ERC23 FAY20:FAY23 FKU20:FKU23 FUQ20:FUQ23 GEM20:GEM23 GOI20:GOI23 GYE20:GYE23 HIA20:HIA23 HRW20:HRW23 IBS20:IBS23 ILO20:ILO23 IVK20:IVK23 JFG20:JFG23 JPC20:JPC23 JYY20:JYY23 KIU20:KIU23 KSQ20:KSQ23 LCM20:LCM23 LMI20:LMI23 LWE20:LWE23 MGA20:MGA23 MPW20:MPW23 MZS20:MZS23 NJO20:NJO23 NTK20:NTK23 ODG20:ODG23 ONC20:ONC23 OWY20:OWY23 PGU20:PGU23 PQQ20:PQQ23 QAM20:QAM23 QKI20:QKI23 QUE20:QUE23 REA20:REA23 RNW20:RNW23 RXS20:RXS23 SHO20:SHO23 SRK20:SRK23 TBG20:TBG23 TLC20:TLC23 TUY20:TUY23 UEU20:UEU23 UOQ20:UOQ23 UYM20:UYM23 VII20:VII23 VSE20:VSE23 WCA20:WCA23 WLW20:WLW23 WVS20:WVS23 WVR5:WVR19 JF5:JF19 TB5:TB19 ACX5:ACX19 AMT5:AMT19 AWP5:AWP19 BGL5:BGL19 BQH5:BQH19 CAD5:CAD19 CJZ5:CJZ19 CTV5:CTV19 DDR5:DDR19 DNN5:DNN19 DXJ5:DXJ19 EHF5:EHF19 ERB5:ERB19 FAX5:FAX19 FKT5:FKT19 FUP5:FUP19 GEL5:GEL19 GOH5:GOH19 GYD5:GYD19 HHZ5:HHZ19 HRV5:HRV19 IBR5:IBR19 ILN5:ILN19 IVJ5:IVJ19 JFF5:JFF19 JPB5:JPB19 JYX5:JYX19 KIT5:KIT19 KSP5:KSP19 LCL5:LCL19 LMH5:LMH19 LWD5:LWD19 MFZ5:MFZ19 MPV5:MPV19 MZR5:MZR19 NJN5:NJN19 NTJ5:NTJ19 ODF5:ODF19 ONB5:ONB19 OWX5:OWX19 PGT5:PGT19 PQP5:PQP19 QAL5:QAL19 QKH5:QKH19 QUD5:QUD19 RDZ5:RDZ19 RNV5:RNV19 RXR5:RXR19 SHN5:SHN19 SRJ5:SRJ19 TBF5:TBF19 TLB5:TLB19 TUX5:TUX19 UET5:UET19 UOP5:UOP19 UYL5:UYL19 VIH5:VIH19 VSD5:VSD19 VSD54:VSD64 VIH54:VIH64 UYL54:UYL64 UOP54:UOP64 UET54:UET64 TUX54:TUX64 TLB54:TLB64 TBF54:TBF64 SRJ54:SRJ64 SHN54:SHN64 RXR54:RXR64 RNV54:RNV64 RDZ54:RDZ64 QUD54:QUD64 QKH54:QKH64 QAL54:QAL64 PQP54:PQP64 PGT54:PGT64 OWX54:OWX64 ONB54:ONB64 ODF54:ODF64 NTJ54:NTJ64 NJN54:NJN64 MZR54:MZR64 MPV54:MPV64 MFZ54:MFZ64 LWD54:LWD64 LMH54:LMH64 LCL54:LCL64 KSP54:KSP64 KIT54:KIT64 JYX54:JYX64 JPB54:JPB64 JFF54:JFF64 IVJ54:IVJ64 ILN54:ILN64 IBR54:IBR64 HRV54:HRV64 HHZ54:HHZ64 GYD54:GYD64 GOH54:GOH64 GEL54:GEL64 FUP54:FUP64 FKT54:FKT64 FAX54:FAX64 ERB54:ERB64 EHF54:EHF64 DXJ54:DXJ64 DNN54:DNN64 DDR54:DDR64 CTV54:CTV64 CJZ54:CJZ64 CAD54:CAD64 BQH54:BQH64 BGL54:BGL64 AWP54:AWP64 AMT54:AMT64 ACX54:ACX64 TB54:TB64 JF54:JF64 WVR54:WVR64 WLV54:WLV64 WVS65:WVS68 WLV69:WLV74 JG65:JG68 TC65:TC68 ACY65:ACY68 AMU65:AMU68 AWQ65:AWQ68 BGM65:BGM68 BQI65:BQI68 CAE65:CAE68 CKA65:CKA68 CTW65:CTW68 DDS65:DDS68 DNO65:DNO68 DXK65:DXK68 EHG65:EHG68 ERC65:ERC68 FAY65:FAY68 FKU65:FKU68 FUQ65:FUQ68 GEM65:GEM68 GOI65:GOI68 GYE65:GYE68 HIA65:HIA68 HRW65:HRW68 IBS65:IBS68 ILO65:ILO68 IVK65:IVK68 JFG65:JFG68 JPC65:JPC68 JYY65:JYY68 KIU65:KIU68 KSQ65:KSQ68 LCM65:LCM68 LMI65:LMI68 LWE65:LWE68 MGA65:MGA68 MPW65:MPW68 MZS65:MZS68 NJO65:NJO68 NTK65:NTK68 ODG65:ODG68 ONC65:ONC68 OWY65:OWY68 PGU65:PGU68 PQQ65:PQQ68 QAM65:QAM68 QKI65:QKI68 QUE65:QUE68 REA65:REA68 RNW65:RNW68 RXS65:RXS68 SHO65:SHO68 SRK65:SRK68 TBG65:TBG68 TLC65:TLC68 TUY65:TUY68 UEU65:UEU68 UOQ65:UOQ68 UYM65:UYM68 VII65:VII68 VSE65:VSE68 WCA65:WCA68 WLW65:WLW68 WLV25:WLV39 WVR25:WVR39 JF25:JF39 TB25:TB39 ACX25:ACX39 AMT25:AMT39 AWP25:AWP39 BGL25:BGL39 BQH25:BQH39 CAD25:CAD39 CJZ25:CJZ39 CTV25:CTV39 DDR25:DDR39 DNN25:DNN39 DXJ25:DXJ39 EHF25:EHF39 ERB25:ERB39 FAX25:FAX39 FKT25:FKT39 FUP25:FUP39 GEL25:GEL39 GOH25:GOH39 GYD25:GYD39 HHZ25:HHZ39 HRV25:HRV39 IBR25:IBR39 ILN25:ILN39 IVJ25:IVJ39 JFF25:JFF39 JPB25:JPB39 JYX25:JYX39 KIT25:KIT39 KSP25:KSP39 LCL25:LCL39 LMH25:LMH39 LWD25:LWD39 MFZ25:MFZ39 MPV25:MPV39 MZR25:MZR39 NJN25:NJN39 NTJ25:NTJ39 ODF25:ODF39 ONB25:ONB39 OWX25:OWX39 PGT25:PGT39 PQP25:PQP39 QAL25:QAL39 QKH25:QKH39 QUD25:QUD39 RDZ25:RDZ39 RNV25:RNV39 RXR25:RXR39 SHN25:SHN39 SRJ25:SRJ39 TBF25:TBF39 TLB25:TLB39 TUX25:TUX39 UET25:UET39 UOP25:UOP39 UYL25:UYL39 VIH25:VIH39 VSD25:VSD39 WBZ25:WBZ39 WBZ54:WBZ64 WVR44:WVR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JF44:JF49 TB44:TB49 ACX44:ACX49 AMT44:AMT49 AWP44:AWP49 BGL44:BGL49 BQH44:BQH49 CAD44:CAD49 CJZ44:CJZ49 CTV44:CTV49 DDR44:DDR49 DNN44:DNN49 DXJ44:DXJ49 EHF44:EHF49 ERB44:ERB49 FAX44:FAX49 FKT44:FKT49 FUP44:FUP49 GEL44:GEL49 GOH44:GOH49 GYD44:GYD49 HHZ44:HHZ49 HRV44:HRV49 IBR44:IBR49 ILN44:ILN49 IVJ44:IVJ49 JFF44:JFF49 JPB44:JPB49 JYX44:JYX49 KIT44:KIT49 KSP44:KSP49 LCL44:LCL49 LMH44:LMH49 LWD44:LWD49 MFZ44:MFZ49 MPV44:MPV49 MZR44:MZR49 NJN44:NJN49 NTJ44:NTJ49 ODF44:ODF49 ONB44:ONB49 OWX44:OWX49 PGT44:PGT49 PQP44:PQP49 QAL44:QAL49 QKH44:QKH49 QUD44:QUD49 RDZ44:RDZ49 RNV44:RNV49 RXR44:RXR49 SHN44:SHN49 SRJ44:SRJ49 TBF44:TBF49 TLB44:TLB49 TUX44:TUX49 UET44:UET49 UOP44:UOP49 UYL44:UYL49 VIH44:VIH49 VSD44:VSD49 WBZ44:WBZ49 WVS40:WVS43 WLV44:WLV49 JG40:JG43 TC40:TC43 ACY40:ACY43 AMU40:AMU43 AWQ40:AWQ43 BGM40:BGM43 BQI40:BQI43 CAE40:CAE43 CKA40:CKA43 CTW40:CTW43 DDS40:DDS43 DNO40:DNO43 DXK40:DXK43 EHG40:EHG43 ERC40:ERC43 FAY40:FAY43 FKU40:FKU43 FUQ40:FUQ43 GEM40:GEM43 GOI40:GOI43 GYE40:GYE43 HIA40:HIA43 HRW40:HRW43 IBS40:IBS43 ILO40:ILO43 IVK40:IVK43 JFG40:JFG43 JPC40:JPC43 JYY40:JYY43 KIU40:KIU43 KSQ40:KSQ43 LCM40:LCM43 LMI40:LMI43 LWE40:LWE43 MGA40:MGA43 MPW40:MPW43 MZS40:MZS43 NJO40:NJO43 NTK40:NTK43 ODG40:ODG43 ONC40:ONC43 OWY40:OWY43 PGU40:PGU43 PQQ40:PQQ43 QAM40:QAM43 QKI40:QKI43 QUE40:QUE43 REA40:REA43 RNW40:RNW43 RXS40:RXS43 SHO40:SHO43 SRK40:SRK43 TBG40:TBG43 TLC40:TLC43 TUY40:TUY43 UEU40:UEU43 UOQ40:UOQ43 UYM40:UYM43 VII40:VII43 VSE40:VSE43 WCA40:WCA43 WLW40:WLW43">
      <formula1>"Seçiniz,Bekar,Boşanmış,Dul,Evli"</formula1>
    </dataValidation>
    <dataValidation type="list" allowBlank="1" showInputMessage="1" showErrorMessage="1" sqref="D4:D78 IZ4:IZ78 SV4:SV78 ACR4:ACR78 AMN4:AMN78 AWJ4:AWJ78 BGF4:BGF78 BQB4:BQB78 BZX4:BZX78 CJT4:CJT78 CTP4:CTP78 DDL4:DDL78 DNH4:DNH78 DXD4:DXD78 EGZ4:EGZ78 EQV4:EQV78 FAR4:FAR78 FKN4:FKN78 FUJ4:FUJ78 GEF4:GEF78 GOB4:GOB78 GXX4:GXX78 HHT4:HHT78 HRP4:HRP78 IBL4:IBL78 ILH4:ILH78 IVD4:IVD78 JEZ4:JEZ78 JOV4:JOV78 JYR4:JYR78 KIN4:KIN78 KSJ4:KSJ78 LCF4:LCF78 LMB4:LMB78 LVX4:LVX78 MFT4:MFT78 MPP4:MPP78 MZL4:MZL78 NJH4:NJH78 NTD4:NTD78 OCZ4:OCZ78 OMV4:OMV78 OWR4:OWR78 PGN4:PGN78 PQJ4:PQJ78 QAF4:QAF78 QKB4:QKB78 QTX4:QTX78 RDT4:RDT78 RNP4:RNP78 RXL4:RXL78 SHH4:SHH78 SRD4:SRD78 TAZ4:TAZ78 TKV4:TKV78 TUR4:TUR78 UEN4:UEN78 UOJ4:UOJ78 UYF4:UYF78 VIB4:VIB78 VRX4:VRX78 WBT4:WBT78 WLP4:WLP78 WVL4:WVL78">
      <formula1>"Normal,İlk Giriş Aidatı,SGDP"</formula1>
    </dataValidation>
  </dataValidations>
  <pageMargins left="0.70866141732283472" right="0.70866141732283472" top="0.74803149606299213" bottom="0.74803149606299213" header="0.31496062992125984" footer="0.31496062992125984"/>
  <pageSetup paperSize="9"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4" sqref="A4"/>
    </sheetView>
  </sheetViews>
  <sheetFormatPr defaultRowHeight="15"/>
  <cols>
    <col min="1" max="2" width="14.7109375" customWidth="1"/>
    <col min="3" max="3" width="43.85546875" customWidth="1"/>
    <col min="4" max="6" width="14.7109375" customWidth="1"/>
    <col min="7" max="7" width="17.85546875" customWidth="1"/>
    <col min="8" max="10" width="17.7109375" customWidth="1"/>
    <col min="11" max="11" width="30.7109375" customWidth="1"/>
  </cols>
  <sheetData>
    <row r="1" spans="1:11" s="1" customFormat="1" ht="12.75" customHeight="1">
      <c r="A1" s="20" t="s">
        <v>13</v>
      </c>
      <c r="B1" s="21"/>
      <c r="C1" s="21"/>
      <c r="D1" s="21"/>
      <c r="E1" s="21"/>
      <c r="F1" s="21"/>
      <c r="G1" s="21"/>
      <c r="H1" s="21"/>
      <c r="I1" s="21"/>
      <c r="J1" s="21"/>
      <c r="K1" s="22"/>
    </row>
    <row r="2" spans="1:11" s="1" customFormat="1" ht="12.75" customHeight="1" thickBot="1">
      <c r="A2" s="23"/>
      <c r="B2" s="24"/>
      <c r="C2" s="24"/>
      <c r="D2" s="24"/>
      <c r="E2" s="24"/>
      <c r="F2" s="24"/>
      <c r="G2" s="24"/>
      <c r="H2" s="24"/>
      <c r="I2" s="24"/>
      <c r="J2" s="24"/>
      <c r="K2" s="25"/>
    </row>
    <row r="3" spans="1:11" s="6" customFormat="1" ht="32.25" customHeight="1">
      <c r="A3" s="2" t="s">
        <v>0</v>
      </c>
      <c r="B3" s="2" t="s">
        <v>1</v>
      </c>
      <c r="C3" s="3" t="s">
        <v>2</v>
      </c>
      <c r="D3" s="4" t="s">
        <v>3</v>
      </c>
      <c r="E3" s="4" t="s">
        <v>4</v>
      </c>
      <c r="F3" s="4" t="s">
        <v>5</v>
      </c>
      <c r="G3" s="5" t="s">
        <v>6</v>
      </c>
      <c r="H3" s="7" t="s">
        <v>7</v>
      </c>
      <c r="I3" s="7" t="s">
        <v>8</v>
      </c>
      <c r="J3" s="8" t="s">
        <v>9</v>
      </c>
      <c r="K3" s="9" t="s">
        <v>10</v>
      </c>
    </row>
    <row r="4" spans="1:11" s="1" customFormat="1" ht="21.95" customHeight="1">
      <c r="A4" s="10"/>
      <c r="B4" s="10"/>
      <c r="C4" s="11"/>
      <c r="D4" s="11"/>
      <c r="E4" s="11"/>
      <c r="F4" s="11"/>
      <c r="G4" s="12"/>
      <c r="H4" s="13">
        <f>IF(D4="Normal",IF(OR(E4&gt;=1982,AND(E4=1981,F4 &gt;=4)),ROUND(G4*0.14,2),ROUND(G4*0.12,2)),IF(D4="İlk Giriş Aidatı",ROUND(G4*0.25,2),IF(D4="SGDP",IF(OR(E4&gt;=2000,AND(E4=1999,F4 &gt;=10)),ROUND(G4*0.075,2),ROUND(G4*0.06,2)),0)))</f>
        <v>0</v>
      </c>
      <c r="I4" s="13">
        <f>IF(D4="Normal",IF(OR(E4&gt;=1982,AND(E4=1981,F4 &gt;=4)),ROUND(G4*0.23,2),ROUND(G4*0.18,2)),IF(D4="İlk Giriş Aidatı",ROUND(G4*0.25,2),IF(D4="SGDP",IF(OR(E4&gt;=2014,AND(E4=2013,F4 &gt;=9)),ROUND(G4*0.245,2),IF(OR(E4&gt;=2009,AND(E4=2008,F4 &gt;=10)),ROUND(G4*0.235,2),IF(OR(E4&gt;=2000,AND(E4=1999,F4 &gt;=10)),ROUND(G4*0.225,2),ROUND(G4*0.18,2)))),0)))</f>
        <v>0</v>
      </c>
      <c r="J4" s="13">
        <f>IF(D4="SGDP",0,IF(E4&gt;=2016,ROUND((H4+I4)*0.07,2),IF(OR(E4&gt;=1994,AND(E4=1993,F4 &gt;=11)),ROUND((H4+I4)*0.12,2),IF(OR(E4&gt;=1984,AND(E4=1983,F4 &gt;=9)),0,ROUND((H4+I4)*0.15,2)))))</f>
        <v>0</v>
      </c>
      <c r="K4" s="13">
        <f>H4+I4-J4</f>
        <v>0</v>
      </c>
    </row>
    <row r="5" spans="1:11" s="1" customFormat="1" ht="21.95" customHeight="1">
      <c r="A5" s="10"/>
      <c r="B5" s="10"/>
      <c r="C5" s="11"/>
      <c r="D5" s="11"/>
      <c r="E5" s="11"/>
      <c r="F5" s="11"/>
      <c r="G5" s="12"/>
      <c r="H5" s="13">
        <f t="shared" ref="H5:H13" si="0">IF(D5="Normal",IF(OR(E5&gt;=1982,AND(E5=1981,F5 &gt;=4)),ROUND(G5*0.14,2),ROUND(G5*0.12,2)),IF(D5="İlk Giriş Aidatı",ROUND(G5*0.25,2),IF(D5="SGDP",IF(OR(E5&gt;=2000,AND(E5=1999,F5 &gt;=10)),ROUND(G5*0.075,2),ROUND(G5*0.06,2)),0)))</f>
        <v>0</v>
      </c>
      <c r="I5" s="13">
        <f t="shared" ref="I5:I13" si="1">IF(D5="Normal",IF(OR(E5&gt;=1982,AND(E5=1981,F5 &gt;=4)),ROUND(G5*0.23,2),ROUND(G5*0.18,2)),IF(D5="İlk Giriş Aidatı",ROUND(G5*0.25,2),IF(D5="SGDP",IF(OR(E5&gt;=2014,AND(E5=2013,F5 &gt;=9)),ROUND(G5*0.245,2),IF(OR(E5&gt;=2009,AND(E5=2008,F5 &gt;=10)),ROUND(G5*0.235,2),IF(OR(E5&gt;=2000,AND(E5=1999,F5 &gt;=10)),ROUND(G5*0.225,2),ROUND(G5*0.18,2)))),0)))</f>
        <v>0</v>
      </c>
      <c r="J5" s="13">
        <f t="shared" ref="J5:J13" si="2">IF(D5="SGDP",0,IF(E5&gt;=2016,ROUND((H5+I5)*0.07,2),IF(OR(E5&gt;=1994,AND(E5=1993,F5 &gt;=11)),ROUND((H5+I5)*0.12,2),IF(OR(E5&gt;=1984,AND(E5=1983,F5 &gt;=9)),0,ROUND((H5+I5)*0.15,2)))))</f>
        <v>0</v>
      </c>
      <c r="K5" s="13">
        <f t="shared" ref="K5:K13" si="3">H5+I5-J5</f>
        <v>0</v>
      </c>
    </row>
    <row r="6" spans="1:11" s="1" customFormat="1" ht="21.95" customHeight="1">
      <c r="A6" s="10"/>
      <c r="B6" s="10"/>
      <c r="C6" s="11"/>
      <c r="D6" s="11"/>
      <c r="E6" s="11"/>
      <c r="F6" s="11"/>
      <c r="G6" s="12"/>
      <c r="H6" s="13">
        <f t="shared" si="0"/>
        <v>0</v>
      </c>
      <c r="I6" s="13">
        <f t="shared" si="1"/>
        <v>0</v>
      </c>
      <c r="J6" s="13">
        <f t="shared" si="2"/>
        <v>0</v>
      </c>
      <c r="K6" s="13">
        <f t="shared" si="3"/>
        <v>0</v>
      </c>
    </row>
    <row r="7" spans="1:11" s="1" customFormat="1" ht="21.95" customHeight="1">
      <c r="A7" s="10"/>
      <c r="B7" s="10"/>
      <c r="C7" s="11"/>
      <c r="D7" s="11"/>
      <c r="E7" s="11"/>
      <c r="F7" s="11"/>
      <c r="G7" s="12"/>
      <c r="H7" s="13">
        <f t="shared" si="0"/>
        <v>0</v>
      </c>
      <c r="I7" s="13">
        <f t="shared" si="1"/>
        <v>0</v>
      </c>
      <c r="J7" s="13">
        <f t="shared" si="2"/>
        <v>0</v>
      </c>
      <c r="K7" s="13">
        <f t="shared" si="3"/>
        <v>0</v>
      </c>
    </row>
    <row r="8" spans="1:11" s="1" customFormat="1" ht="21.95" customHeight="1">
      <c r="A8" s="10"/>
      <c r="B8" s="10"/>
      <c r="C8" s="11"/>
      <c r="D8" s="11"/>
      <c r="E8" s="11"/>
      <c r="F8" s="11"/>
      <c r="G8" s="12"/>
      <c r="H8" s="13">
        <f t="shared" si="0"/>
        <v>0</v>
      </c>
      <c r="I8" s="13">
        <f t="shared" si="1"/>
        <v>0</v>
      </c>
      <c r="J8" s="13">
        <f t="shared" si="2"/>
        <v>0</v>
      </c>
      <c r="K8" s="13">
        <f t="shared" si="3"/>
        <v>0</v>
      </c>
    </row>
    <row r="9" spans="1:11" s="1" customFormat="1" ht="21.95" customHeight="1">
      <c r="A9" s="10"/>
      <c r="B9" s="10"/>
      <c r="C9" s="11"/>
      <c r="D9" s="11"/>
      <c r="E9" s="11"/>
      <c r="F9" s="11"/>
      <c r="G9" s="12"/>
      <c r="H9" s="13">
        <f t="shared" si="0"/>
        <v>0</v>
      </c>
      <c r="I9" s="13">
        <f t="shared" si="1"/>
        <v>0</v>
      </c>
      <c r="J9" s="13">
        <f t="shared" si="2"/>
        <v>0</v>
      </c>
      <c r="K9" s="13">
        <f t="shared" si="3"/>
        <v>0</v>
      </c>
    </row>
    <row r="10" spans="1:11" s="1" customFormat="1" ht="21.95" customHeight="1">
      <c r="A10" s="10"/>
      <c r="B10" s="10"/>
      <c r="C10" s="11"/>
      <c r="D10" s="11"/>
      <c r="E10" s="11"/>
      <c r="F10" s="11"/>
      <c r="G10" s="12"/>
      <c r="H10" s="13">
        <f t="shared" si="0"/>
        <v>0</v>
      </c>
      <c r="I10" s="13">
        <f t="shared" si="1"/>
        <v>0</v>
      </c>
      <c r="J10" s="13">
        <f t="shared" si="2"/>
        <v>0</v>
      </c>
      <c r="K10" s="13">
        <f t="shared" si="3"/>
        <v>0</v>
      </c>
    </row>
    <row r="11" spans="1:11" s="1" customFormat="1" ht="21.95" customHeight="1">
      <c r="A11" s="10"/>
      <c r="B11" s="10"/>
      <c r="C11" s="11"/>
      <c r="D11" s="11"/>
      <c r="E11" s="11"/>
      <c r="F11" s="11"/>
      <c r="G11" s="12"/>
      <c r="H11" s="13">
        <f t="shared" si="0"/>
        <v>0</v>
      </c>
      <c r="I11" s="13">
        <f t="shared" si="1"/>
        <v>0</v>
      </c>
      <c r="J11" s="13">
        <f t="shared" si="2"/>
        <v>0</v>
      </c>
      <c r="K11" s="13">
        <f t="shared" si="3"/>
        <v>0</v>
      </c>
    </row>
    <row r="12" spans="1:11" s="1" customFormat="1" ht="21.95" customHeight="1">
      <c r="A12" s="10"/>
      <c r="B12" s="10"/>
      <c r="C12" s="11"/>
      <c r="D12" s="11"/>
      <c r="E12" s="11"/>
      <c r="F12" s="11"/>
      <c r="G12" s="12"/>
      <c r="H12" s="13">
        <f t="shared" si="0"/>
        <v>0</v>
      </c>
      <c r="I12" s="13">
        <f t="shared" si="1"/>
        <v>0</v>
      </c>
      <c r="J12" s="13">
        <f t="shared" si="2"/>
        <v>0</v>
      </c>
      <c r="K12" s="13">
        <f t="shared" si="3"/>
        <v>0</v>
      </c>
    </row>
    <row r="13" spans="1:11" s="1" customFormat="1" ht="21.95" customHeight="1">
      <c r="A13" s="10"/>
      <c r="B13" s="10"/>
      <c r="C13" s="11"/>
      <c r="D13" s="11"/>
      <c r="E13" s="11"/>
      <c r="F13" s="11"/>
      <c r="G13" s="12"/>
      <c r="H13" s="13">
        <f t="shared" si="0"/>
        <v>0</v>
      </c>
      <c r="I13" s="13">
        <f t="shared" si="1"/>
        <v>0</v>
      </c>
      <c r="J13" s="13">
        <f t="shared" si="2"/>
        <v>0</v>
      </c>
      <c r="K13" s="13">
        <f t="shared" si="3"/>
        <v>0</v>
      </c>
    </row>
    <row r="14" spans="1:11" s="1" customFormat="1" ht="21.95" customHeight="1">
      <c r="A14" s="10"/>
      <c r="B14" s="10"/>
      <c r="C14" s="11"/>
      <c r="D14" s="11"/>
      <c r="E14" s="11"/>
      <c r="F14" s="11"/>
      <c r="G14" s="12"/>
      <c r="H14" s="13">
        <f>IF(D14="Normal",IF(OR(E14&gt;=1982,AND(E14=1981,F14 &gt;=4)),ROUND(G14*0.14,2),ROUND(G14*0.12,2)),IF(D14="İlk Giriş Aidatı",ROUND(G14*0.25,2),IF(D14="SGDP",IF(OR(E14&gt;=2000,AND(E14=1999,F14 &gt;=10)),ROUND(G14*0.075,2),ROUND(G14*0.06,2)),0)))</f>
        <v>0</v>
      </c>
      <c r="I14" s="13">
        <f>IF(D14="Normal",IF(OR(E14&gt;=1982,AND(E14=1981,F14 &gt;=4)),ROUND(G14*0.23,2),ROUND(G14*0.18,2)),IF(D14="İlk Giriş Aidatı",ROUND(G14*0.25,2),IF(D14="SGDP",IF(OR(E14&gt;=2014,AND(E14=2013,F14 &gt;=9)),ROUND(G14*0.245,2),IF(OR(E14&gt;=2009,AND(E14=2008,F14 &gt;=10)),ROUND(G14*0.235,2),IF(OR(E14&gt;=2000,AND(E14=1999,F14 &gt;=10)),ROUND(G14*0.225,2),ROUND(G14*0.18,2)))),0)))</f>
        <v>0</v>
      </c>
      <c r="J14" s="13">
        <f>IF(D14="SGDP",0,IF(E14&gt;=2016,ROUND((H14+I14)*0.07,2),IF(OR(E14&gt;=1994,AND(E14=1993,F14 &gt;=11)),ROUND((H14+I14)*0.12,2),IF(OR(E14&gt;=1984,AND(E14=1983,F14 &gt;=9)),0,ROUND((H14+I14)*0.15,2)))))</f>
        <v>0</v>
      </c>
      <c r="K14" s="13">
        <f>H14+I14-J14</f>
        <v>0</v>
      </c>
    </row>
    <row r="15" spans="1:11" s="1" customFormat="1" ht="21.95" customHeight="1">
      <c r="A15" s="10"/>
      <c r="B15" s="10"/>
      <c r="C15" s="11"/>
      <c r="D15" s="11"/>
      <c r="E15" s="11"/>
      <c r="F15" s="11"/>
      <c r="G15" s="12"/>
      <c r="H15" s="13">
        <f t="shared" ref="H15:H58" si="4">IF(D15="Normal",IF(OR(E15&gt;=1982,AND(E15=1981,F15 &gt;=4)),ROUND(G15*0.14,2),ROUND(G15*0.12,2)),IF(D15="İlk Giriş Aidatı",ROUND(G15*0.25,2),IF(D15="SGDP",IF(OR(E15&gt;=2000,AND(E15=1999,F15 &gt;=10)),ROUND(G15*0.075,2),ROUND(G15*0.06,2)),0)))</f>
        <v>0</v>
      </c>
      <c r="I15" s="13">
        <f t="shared" ref="I15:I58" si="5">IF(D15="Normal",IF(OR(E15&gt;=1982,AND(E15=1981,F15 &gt;=4)),ROUND(G15*0.23,2),ROUND(G15*0.18,2)),IF(D15="İlk Giriş Aidatı",ROUND(G15*0.25,2),IF(D15="SGDP",IF(OR(E15&gt;=2014,AND(E15=2013,F15 &gt;=9)),ROUND(G15*0.245,2),IF(OR(E15&gt;=2009,AND(E15=2008,F15 &gt;=10)),ROUND(G15*0.235,2),IF(OR(E15&gt;=2000,AND(E15=1999,F15 &gt;=10)),ROUND(G15*0.225,2),ROUND(G15*0.18,2)))),0)))</f>
        <v>0</v>
      </c>
      <c r="J15" s="13">
        <f t="shared" ref="J15:J58" si="6">IF(D15="SGDP",0,IF(E15&gt;=2016,ROUND((H15+I15)*0.07,2),IF(OR(E15&gt;=1994,AND(E15=1993,F15 &gt;=11)),ROUND((H15+I15)*0.12,2),IF(OR(E15&gt;=1984,AND(E15=1983,F15 &gt;=9)),0,ROUND((H15+I15)*0.15,2)))))</f>
        <v>0</v>
      </c>
      <c r="K15" s="13">
        <f t="shared" ref="K15:K58" si="7">H15+I15-J15</f>
        <v>0</v>
      </c>
    </row>
    <row r="16" spans="1:11" s="1" customFormat="1" ht="21.95" customHeight="1">
      <c r="A16" s="10"/>
      <c r="B16" s="10"/>
      <c r="C16" s="11"/>
      <c r="D16" s="11"/>
      <c r="E16" s="11"/>
      <c r="F16" s="11"/>
      <c r="G16" s="12"/>
      <c r="H16" s="13">
        <f t="shared" si="4"/>
        <v>0</v>
      </c>
      <c r="I16" s="13">
        <f t="shared" si="5"/>
        <v>0</v>
      </c>
      <c r="J16" s="13">
        <f t="shared" si="6"/>
        <v>0</v>
      </c>
      <c r="K16" s="13">
        <f t="shared" si="7"/>
        <v>0</v>
      </c>
    </row>
    <row r="17" spans="1:11" s="1" customFormat="1" ht="21.95" customHeight="1">
      <c r="A17" s="10"/>
      <c r="B17" s="10"/>
      <c r="C17" s="11"/>
      <c r="D17" s="11"/>
      <c r="E17" s="11"/>
      <c r="F17" s="11"/>
      <c r="G17" s="12"/>
      <c r="H17" s="13">
        <f t="shared" si="4"/>
        <v>0</v>
      </c>
      <c r="I17" s="13">
        <f t="shared" si="5"/>
        <v>0</v>
      </c>
      <c r="J17" s="13">
        <f t="shared" si="6"/>
        <v>0</v>
      </c>
      <c r="K17" s="13">
        <f t="shared" si="7"/>
        <v>0</v>
      </c>
    </row>
    <row r="18" spans="1:11" s="1" customFormat="1" ht="21.95" customHeight="1">
      <c r="A18" s="10"/>
      <c r="B18" s="10"/>
      <c r="C18" s="11"/>
      <c r="D18" s="11"/>
      <c r="E18" s="11"/>
      <c r="F18" s="11"/>
      <c r="G18" s="12"/>
      <c r="H18" s="13">
        <f t="shared" si="4"/>
        <v>0</v>
      </c>
      <c r="I18" s="13">
        <f t="shared" si="5"/>
        <v>0</v>
      </c>
      <c r="J18" s="13">
        <f t="shared" si="6"/>
        <v>0</v>
      </c>
      <c r="K18" s="13">
        <f t="shared" si="7"/>
        <v>0</v>
      </c>
    </row>
    <row r="19" spans="1:11" s="1" customFormat="1" ht="21.95" customHeight="1">
      <c r="A19" s="10"/>
      <c r="B19" s="10"/>
      <c r="C19" s="11"/>
      <c r="D19" s="11"/>
      <c r="E19" s="11"/>
      <c r="F19" s="11"/>
      <c r="G19" s="12"/>
      <c r="H19" s="13">
        <f t="shared" si="4"/>
        <v>0</v>
      </c>
      <c r="I19" s="13">
        <f t="shared" si="5"/>
        <v>0</v>
      </c>
      <c r="J19" s="13">
        <f t="shared" si="6"/>
        <v>0</v>
      </c>
      <c r="K19" s="13">
        <f t="shared" si="7"/>
        <v>0</v>
      </c>
    </row>
    <row r="20" spans="1:11" s="1" customFormat="1" ht="21.95" customHeight="1">
      <c r="A20" s="10"/>
      <c r="B20" s="10"/>
      <c r="C20" s="11"/>
      <c r="D20" s="11"/>
      <c r="E20" s="11"/>
      <c r="F20" s="11"/>
      <c r="G20" s="12"/>
      <c r="H20" s="13">
        <f t="shared" si="4"/>
        <v>0</v>
      </c>
      <c r="I20" s="13">
        <f t="shared" si="5"/>
        <v>0</v>
      </c>
      <c r="J20" s="13">
        <f t="shared" si="6"/>
        <v>0</v>
      </c>
      <c r="K20" s="13">
        <f t="shared" si="7"/>
        <v>0</v>
      </c>
    </row>
    <row r="21" spans="1:11" s="1" customFormat="1" ht="21.95" customHeight="1">
      <c r="A21" s="10"/>
      <c r="B21" s="10"/>
      <c r="C21" s="11"/>
      <c r="D21" s="11"/>
      <c r="E21" s="11"/>
      <c r="F21" s="11"/>
      <c r="G21" s="12"/>
      <c r="H21" s="13">
        <f t="shared" si="4"/>
        <v>0</v>
      </c>
      <c r="I21" s="13">
        <f t="shared" si="5"/>
        <v>0</v>
      </c>
      <c r="J21" s="13">
        <f t="shared" si="6"/>
        <v>0</v>
      </c>
      <c r="K21" s="13">
        <f t="shared" si="7"/>
        <v>0</v>
      </c>
    </row>
    <row r="22" spans="1:11" s="1" customFormat="1" ht="21.95" customHeight="1">
      <c r="A22" s="10"/>
      <c r="B22" s="10"/>
      <c r="C22" s="11"/>
      <c r="D22" s="11"/>
      <c r="E22" s="11"/>
      <c r="F22" s="11"/>
      <c r="G22" s="12"/>
      <c r="H22" s="13">
        <f t="shared" si="4"/>
        <v>0</v>
      </c>
      <c r="I22" s="13">
        <f t="shared" si="5"/>
        <v>0</v>
      </c>
      <c r="J22" s="13">
        <f t="shared" si="6"/>
        <v>0</v>
      </c>
      <c r="K22" s="13">
        <f t="shared" si="7"/>
        <v>0</v>
      </c>
    </row>
    <row r="23" spans="1:11" s="1" customFormat="1" ht="21.95" customHeight="1">
      <c r="A23" s="10"/>
      <c r="B23" s="10"/>
      <c r="C23" s="11"/>
      <c r="D23" s="11"/>
      <c r="E23" s="11"/>
      <c r="F23" s="11"/>
      <c r="G23" s="12"/>
      <c r="H23" s="13">
        <f t="shared" si="4"/>
        <v>0</v>
      </c>
      <c r="I23" s="13">
        <f t="shared" si="5"/>
        <v>0</v>
      </c>
      <c r="J23" s="13">
        <f t="shared" si="6"/>
        <v>0</v>
      </c>
      <c r="K23" s="13">
        <f t="shared" si="7"/>
        <v>0</v>
      </c>
    </row>
    <row r="24" spans="1:11" s="1" customFormat="1" ht="21.95" customHeight="1">
      <c r="A24" s="10"/>
      <c r="B24" s="10"/>
      <c r="C24" s="11"/>
      <c r="D24" s="11"/>
      <c r="E24" s="11"/>
      <c r="F24" s="11"/>
      <c r="G24" s="12"/>
      <c r="H24" s="13">
        <f t="shared" si="4"/>
        <v>0</v>
      </c>
      <c r="I24" s="13">
        <f t="shared" si="5"/>
        <v>0</v>
      </c>
      <c r="J24" s="13">
        <f t="shared" si="6"/>
        <v>0</v>
      </c>
      <c r="K24" s="13">
        <f t="shared" si="7"/>
        <v>0</v>
      </c>
    </row>
    <row r="25" spans="1:11" s="1" customFormat="1" ht="21.95" customHeight="1">
      <c r="A25" s="10"/>
      <c r="B25" s="10"/>
      <c r="C25" s="11"/>
      <c r="D25" s="11"/>
      <c r="E25" s="11"/>
      <c r="F25" s="11"/>
      <c r="G25" s="12"/>
      <c r="H25" s="13">
        <f t="shared" si="4"/>
        <v>0</v>
      </c>
      <c r="I25" s="13">
        <f t="shared" si="5"/>
        <v>0</v>
      </c>
      <c r="J25" s="13">
        <f t="shared" si="6"/>
        <v>0</v>
      </c>
      <c r="K25" s="13">
        <f t="shared" si="7"/>
        <v>0</v>
      </c>
    </row>
    <row r="26" spans="1:11" s="1" customFormat="1" ht="21.95" customHeight="1">
      <c r="A26" s="10"/>
      <c r="B26" s="10"/>
      <c r="C26" s="11"/>
      <c r="D26" s="11"/>
      <c r="E26" s="11"/>
      <c r="F26" s="11"/>
      <c r="G26" s="12"/>
      <c r="H26" s="13">
        <f t="shared" si="4"/>
        <v>0</v>
      </c>
      <c r="I26" s="13">
        <f t="shared" si="5"/>
        <v>0</v>
      </c>
      <c r="J26" s="13">
        <f t="shared" si="6"/>
        <v>0</v>
      </c>
      <c r="K26" s="13">
        <f t="shared" si="7"/>
        <v>0</v>
      </c>
    </row>
    <row r="27" spans="1:11" s="1" customFormat="1" ht="21.95" customHeight="1">
      <c r="A27" s="10"/>
      <c r="B27" s="10"/>
      <c r="C27" s="11"/>
      <c r="D27" s="11"/>
      <c r="E27" s="11"/>
      <c r="F27" s="11"/>
      <c r="G27" s="12"/>
      <c r="H27" s="13">
        <f t="shared" si="4"/>
        <v>0</v>
      </c>
      <c r="I27" s="13">
        <f t="shared" si="5"/>
        <v>0</v>
      </c>
      <c r="J27" s="13">
        <f t="shared" si="6"/>
        <v>0</v>
      </c>
      <c r="K27" s="13">
        <f t="shared" si="7"/>
        <v>0</v>
      </c>
    </row>
    <row r="28" spans="1:11" s="1" customFormat="1" ht="21.95" customHeight="1">
      <c r="A28" s="10"/>
      <c r="B28" s="10"/>
      <c r="C28" s="11"/>
      <c r="D28" s="11"/>
      <c r="E28" s="11"/>
      <c r="F28" s="11"/>
      <c r="G28" s="12"/>
      <c r="H28" s="13">
        <f t="shared" si="4"/>
        <v>0</v>
      </c>
      <c r="I28" s="13">
        <f t="shared" si="5"/>
        <v>0</v>
      </c>
      <c r="J28" s="13">
        <f t="shared" si="6"/>
        <v>0</v>
      </c>
      <c r="K28" s="13">
        <f t="shared" si="7"/>
        <v>0</v>
      </c>
    </row>
    <row r="29" spans="1:11" s="1" customFormat="1" ht="21.95" customHeight="1">
      <c r="A29" s="10"/>
      <c r="B29" s="10"/>
      <c r="C29" s="11"/>
      <c r="D29" s="11"/>
      <c r="E29" s="11"/>
      <c r="F29" s="11"/>
      <c r="G29" s="12"/>
      <c r="H29" s="13">
        <f t="shared" ref="H29:H33" si="8">IF(D29="Normal",IF(OR(E29&gt;=1982,AND(E29=1981,F29 &gt;=4)),ROUND(G29*0.14,2),ROUND(G29*0.12,2)),IF(D29="İlk Giriş Aidatı",ROUND(G29*0.25,2),IF(D29="SGDP",IF(OR(E29&gt;=2000,AND(E29=1999,F29 &gt;=10)),ROUND(G29*0.075,2),ROUND(G29*0.06,2)),0)))</f>
        <v>0</v>
      </c>
      <c r="I29" s="13">
        <f t="shared" ref="I29:I33" si="9">IF(D29="Normal",IF(OR(E29&gt;=1982,AND(E29=1981,F29 &gt;=4)),ROUND(G29*0.23,2),ROUND(G29*0.18,2)),IF(D29="İlk Giriş Aidatı",ROUND(G29*0.25,2),IF(D29="SGDP",IF(OR(E29&gt;=2014,AND(E29=2013,F29 &gt;=9)),ROUND(G29*0.245,2),IF(OR(E29&gt;=2009,AND(E29=2008,F29 &gt;=10)),ROUND(G29*0.235,2),IF(OR(E29&gt;=2000,AND(E29=1999,F29 &gt;=10)),ROUND(G29*0.225,2),ROUND(G29*0.18,2)))),0)))</f>
        <v>0</v>
      </c>
      <c r="J29" s="13">
        <f t="shared" ref="J29:J33" si="10">IF(D29="SGDP",0,IF(E29&gt;=2016,ROUND((H29+I29)*0.07,2),IF(OR(E29&gt;=1994,AND(E29=1993,F29 &gt;=11)),ROUND((H29+I29)*0.12,2),IF(OR(E29&gt;=1984,AND(E29=1983,F29 &gt;=9)),0,ROUND((H29+I29)*0.15,2)))))</f>
        <v>0</v>
      </c>
      <c r="K29" s="13">
        <f t="shared" ref="K29:K33" si="11">H29+I29-J29</f>
        <v>0</v>
      </c>
    </row>
    <row r="30" spans="1:11" s="1" customFormat="1" ht="21.95" customHeight="1">
      <c r="A30" s="10"/>
      <c r="B30" s="10"/>
      <c r="C30" s="11"/>
      <c r="D30" s="11"/>
      <c r="E30" s="11"/>
      <c r="F30" s="11"/>
      <c r="G30" s="12"/>
      <c r="H30" s="13">
        <f t="shared" si="8"/>
        <v>0</v>
      </c>
      <c r="I30" s="13">
        <f t="shared" si="9"/>
        <v>0</v>
      </c>
      <c r="J30" s="13">
        <f t="shared" si="10"/>
        <v>0</v>
      </c>
      <c r="K30" s="13">
        <f t="shared" si="11"/>
        <v>0</v>
      </c>
    </row>
    <row r="31" spans="1:11" s="1" customFormat="1" ht="21.95" customHeight="1">
      <c r="A31" s="10"/>
      <c r="B31" s="10"/>
      <c r="C31" s="11"/>
      <c r="D31" s="11"/>
      <c r="E31" s="11"/>
      <c r="F31" s="11"/>
      <c r="G31" s="12"/>
      <c r="H31" s="13">
        <f t="shared" si="8"/>
        <v>0</v>
      </c>
      <c r="I31" s="13">
        <f t="shared" si="9"/>
        <v>0</v>
      </c>
      <c r="J31" s="13">
        <f t="shared" si="10"/>
        <v>0</v>
      </c>
      <c r="K31" s="13">
        <f t="shared" si="11"/>
        <v>0</v>
      </c>
    </row>
    <row r="32" spans="1:11" s="1" customFormat="1" ht="21.95" customHeight="1">
      <c r="A32" s="10"/>
      <c r="B32" s="10"/>
      <c r="C32" s="11"/>
      <c r="D32" s="11"/>
      <c r="E32" s="11"/>
      <c r="F32" s="11"/>
      <c r="G32" s="12"/>
      <c r="H32" s="13">
        <f t="shared" si="8"/>
        <v>0</v>
      </c>
      <c r="I32" s="13">
        <f t="shared" si="9"/>
        <v>0</v>
      </c>
      <c r="J32" s="13">
        <f t="shared" si="10"/>
        <v>0</v>
      </c>
      <c r="K32" s="13">
        <f t="shared" si="11"/>
        <v>0</v>
      </c>
    </row>
    <row r="33" spans="1:11" s="1" customFormat="1" ht="21.95" customHeight="1">
      <c r="A33" s="10"/>
      <c r="B33" s="10"/>
      <c r="C33" s="11"/>
      <c r="D33" s="11"/>
      <c r="E33" s="11"/>
      <c r="F33" s="11"/>
      <c r="G33" s="12"/>
      <c r="H33" s="13">
        <f t="shared" si="8"/>
        <v>0</v>
      </c>
      <c r="I33" s="13">
        <f t="shared" si="9"/>
        <v>0</v>
      </c>
      <c r="J33" s="13">
        <f t="shared" si="10"/>
        <v>0</v>
      </c>
      <c r="K33" s="13">
        <f t="shared" si="11"/>
        <v>0</v>
      </c>
    </row>
    <row r="34" spans="1:11" s="1" customFormat="1" ht="21.95" customHeight="1">
      <c r="A34" s="10"/>
      <c r="B34" s="10"/>
      <c r="C34" s="11"/>
      <c r="D34" s="11"/>
      <c r="E34" s="11"/>
      <c r="F34" s="11"/>
      <c r="G34" s="12"/>
      <c r="H34" s="13">
        <f>IF(D34="Normal",IF(OR(E34&gt;=1982,AND(E34=1981,F34 &gt;=4)),ROUND(G34*0.14,2),ROUND(G34*0.12,2)),IF(D34="İlk Giriş Aidatı",ROUND(G34*0.25,2),IF(D34="SGDP",IF(OR(E34&gt;=2000,AND(E34=1999,F34 &gt;=10)),ROUND(G34*0.075,2),ROUND(G34*0.06,2)),0)))</f>
        <v>0</v>
      </c>
      <c r="I34" s="13">
        <f>IF(D34="Normal",IF(OR(E34&gt;=1982,AND(E34=1981,F34 &gt;=4)),ROUND(G34*0.23,2),ROUND(G34*0.18,2)),IF(D34="İlk Giriş Aidatı",ROUND(G34*0.25,2),IF(D34="SGDP",IF(OR(E34&gt;=2014,AND(E34=2013,F34 &gt;=9)),ROUND(G34*0.245,2),IF(OR(E34&gt;=2009,AND(E34=2008,F34 &gt;=10)),ROUND(G34*0.235,2),IF(OR(E34&gt;=2000,AND(E34=1999,F34 &gt;=10)),ROUND(G34*0.225,2),ROUND(G34*0.18,2)))),0)))</f>
        <v>0</v>
      </c>
      <c r="J34" s="13">
        <f>IF(D34="SGDP",0,IF(E34&gt;=2016,ROUND((H34+I34)*0.07,2),IF(OR(E34&gt;=1994,AND(E34=1993,F34 &gt;=11)),ROUND((H34+I34)*0.12,2),IF(OR(E34&gt;=1984,AND(E34=1983,F34 &gt;=9)),0,ROUND((H34+I34)*0.15,2)))))</f>
        <v>0</v>
      </c>
      <c r="K34" s="13">
        <f>H34+I34-J34</f>
        <v>0</v>
      </c>
    </row>
    <row r="35" spans="1:11" s="1" customFormat="1" ht="21.95" customHeight="1">
      <c r="A35" s="10"/>
      <c r="B35" s="10"/>
      <c r="C35" s="11"/>
      <c r="D35" s="11"/>
      <c r="E35" s="11"/>
      <c r="F35" s="11"/>
      <c r="G35" s="12"/>
      <c r="H35" s="13">
        <f t="shared" ref="H35:H53" si="12">IF(D35="Normal",IF(OR(E35&gt;=1982,AND(E35=1981,F35 &gt;=4)),ROUND(G35*0.14,2),ROUND(G35*0.12,2)),IF(D35="İlk Giriş Aidatı",ROUND(G35*0.25,2),IF(D35="SGDP",IF(OR(E35&gt;=2000,AND(E35=1999,F35 &gt;=10)),ROUND(G35*0.075,2),ROUND(G35*0.06,2)),0)))</f>
        <v>0</v>
      </c>
      <c r="I35" s="13">
        <f t="shared" ref="I35:I53" si="13">IF(D35="Normal",IF(OR(E35&gt;=1982,AND(E35=1981,F35 &gt;=4)),ROUND(G35*0.23,2),ROUND(G35*0.18,2)),IF(D35="İlk Giriş Aidatı",ROUND(G35*0.25,2),IF(D35="SGDP",IF(OR(E35&gt;=2014,AND(E35=2013,F35 &gt;=9)),ROUND(G35*0.245,2),IF(OR(E35&gt;=2009,AND(E35=2008,F35 &gt;=10)),ROUND(G35*0.235,2),IF(OR(E35&gt;=2000,AND(E35=1999,F35 &gt;=10)),ROUND(G35*0.225,2),ROUND(G35*0.18,2)))),0)))</f>
        <v>0</v>
      </c>
      <c r="J35" s="13">
        <f t="shared" ref="J35:J53" si="14">IF(D35="SGDP",0,IF(E35&gt;=2016,ROUND((H35+I35)*0.07,2),IF(OR(E35&gt;=1994,AND(E35=1993,F35 &gt;=11)),ROUND((H35+I35)*0.12,2),IF(OR(E35&gt;=1984,AND(E35=1983,F35 &gt;=9)),0,ROUND((H35+I35)*0.15,2)))))</f>
        <v>0</v>
      </c>
      <c r="K35" s="13">
        <f t="shared" ref="K35:K53" si="15">H35+I35-J35</f>
        <v>0</v>
      </c>
    </row>
    <row r="36" spans="1:11" s="1" customFormat="1" ht="21.95" customHeight="1">
      <c r="A36" s="10"/>
      <c r="B36" s="10"/>
      <c r="C36" s="11"/>
      <c r="D36" s="11"/>
      <c r="E36" s="11"/>
      <c r="F36" s="11"/>
      <c r="G36" s="12"/>
      <c r="H36" s="13">
        <f t="shared" si="12"/>
        <v>0</v>
      </c>
      <c r="I36" s="13">
        <f t="shared" si="13"/>
        <v>0</v>
      </c>
      <c r="J36" s="13">
        <f t="shared" si="14"/>
        <v>0</v>
      </c>
      <c r="K36" s="13">
        <f t="shared" si="15"/>
        <v>0</v>
      </c>
    </row>
    <row r="37" spans="1:11" s="1" customFormat="1" ht="21.95" customHeight="1">
      <c r="A37" s="10"/>
      <c r="B37" s="10"/>
      <c r="C37" s="11"/>
      <c r="D37" s="11"/>
      <c r="E37" s="11"/>
      <c r="F37" s="11"/>
      <c r="G37" s="12"/>
      <c r="H37" s="13">
        <f t="shared" si="12"/>
        <v>0</v>
      </c>
      <c r="I37" s="13">
        <f t="shared" si="13"/>
        <v>0</v>
      </c>
      <c r="J37" s="13">
        <f t="shared" si="14"/>
        <v>0</v>
      </c>
      <c r="K37" s="13">
        <f t="shared" si="15"/>
        <v>0</v>
      </c>
    </row>
    <row r="38" spans="1:11" s="1" customFormat="1" ht="21.95" customHeight="1">
      <c r="A38" s="10"/>
      <c r="B38" s="10"/>
      <c r="C38" s="11"/>
      <c r="D38" s="11"/>
      <c r="E38" s="11"/>
      <c r="F38" s="11"/>
      <c r="G38" s="12"/>
      <c r="H38" s="13">
        <f t="shared" si="12"/>
        <v>0</v>
      </c>
      <c r="I38" s="13">
        <f t="shared" si="13"/>
        <v>0</v>
      </c>
      <c r="J38" s="13">
        <f t="shared" si="14"/>
        <v>0</v>
      </c>
      <c r="K38" s="13">
        <f t="shared" si="15"/>
        <v>0</v>
      </c>
    </row>
    <row r="39" spans="1:11" s="1" customFormat="1" ht="21.95" customHeight="1">
      <c r="A39" s="10"/>
      <c r="B39" s="10"/>
      <c r="C39" s="11"/>
      <c r="D39" s="11"/>
      <c r="E39" s="11"/>
      <c r="F39" s="11"/>
      <c r="G39" s="12"/>
      <c r="H39" s="13">
        <f t="shared" si="12"/>
        <v>0</v>
      </c>
      <c r="I39" s="13">
        <f t="shared" si="13"/>
        <v>0</v>
      </c>
      <c r="J39" s="13">
        <f t="shared" si="14"/>
        <v>0</v>
      </c>
      <c r="K39" s="13">
        <f t="shared" si="15"/>
        <v>0</v>
      </c>
    </row>
    <row r="40" spans="1:11" s="1" customFormat="1" ht="21.95" customHeight="1">
      <c r="A40" s="10"/>
      <c r="B40" s="10"/>
      <c r="C40" s="11"/>
      <c r="D40" s="11"/>
      <c r="E40" s="11"/>
      <c r="F40" s="11"/>
      <c r="G40" s="12"/>
      <c r="H40" s="13">
        <f t="shared" si="12"/>
        <v>0</v>
      </c>
      <c r="I40" s="13">
        <f t="shared" si="13"/>
        <v>0</v>
      </c>
      <c r="J40" s="13">
        <f t="shared" si="14"/>
        <v>0</v>
      </c>
      <c r="K40" s="13">
        <f t="shared" si="15"/>
        <v>0</v>
      </c>
    </row>
    <row r="41" spans="1:11" s="1" customFormat="1" ht="21.95" customHeight="1">
      <c r="A41" s="10"/>
      <c r="B41" s="10"/>
      <c r="C41" s="11"/>
      <c r="D41" s="11"/>
      <c r="E41" s="11"/>
      <c r="F41" s="11"/>
      <c r="G41" s="12"/>
      <c r="H41" s="13">
        <f t="shared" si="12"/>
        <v>0</v>
      </c>
      <c r="I41" s="13">
        <f t="shared" si="13"/>
        <v>0</v>
      </c>
      <c r="J41" s="13">
        <f t="shared" si="14"/>
        <v>0</v>
      </c>
      <c r="K41" s="13">
        <f t="shared" si="15"/>
        <v>0</v>
      </c>
    </row>
    <row r="42" spans="1:11" s="1" customFormat="1" ht="21.95" customHeight="1">
      <c r="A42" s="10"/>
      <c r="B42" s="10"/>
      <c r="C42" s="11"/>
      <c r="D42" s="11"/>
      <c r="E42" s="11"/>
      <c r="F42" s="11"/>
      <c r="G42" s="12"/>
      <c r="H42" s="13">
        <f t="shared" si="12"/>
        <v>0</v>
      </c>
      <c r="I42" s="13">
        <f t="shared" si="13"/>
        <v>0</v>
      </c>
      <c r="J42" s="13">
        <f t="shared" si="14"/>
        <v>0</v>
      </c>
      <c r="K42" s="13">
        <f t="shared" si="15"/>
        <v>0</v>
      </c>
    </row>
    <row r="43" spans="1:11" s="1" customFormat="1" ht="21.95" customHeight="1">
      <c r="A43" s="10"/>
      <c r="B43" s="10"/>
      <c r="C43" s="11"/>
      <c r="D43" s="11"/>
      <c r="E43" s="11"/>
      <c r="F43" s="11"/>
      <c r="G43" s="12"/>
      <c r="H43" s="13">
        <f t="shared" si="12"/>
        <v>0</v>
      </c>
      <c r="I43" s="13">
        <f t="shared" si="13"/>
        <v>0</v>
      </c>
      <c r="J43" s="13">
        <f t="shared" si="14"/>
        <v>0</v>
      </c>
      <c r="K43" s="13">
        <f t="shared" si="15"/>
        <v>0</v>
      </c>
    </row>
    <row r="44" spans="1:11" s="1" customFormat="1" ht="21.95" customHeight="1">
      <c r="A44" s="10"/>
      <c r="B44" s="10"/>
      <c r="C44" s="11"/>
      <c r="D44" s="11"/>
      <c r="E44" s="11"/>
      <c r="F44" s="11"/>
      <c r="G44" s="12"/>
      <c r="H44" s="13">
        <f t="shared" si="12"/>
        <v>0</v>
      </c>
      <c r="I44" s="13">
        <f t="shared" si="13"/>
        <v>0</v>
      </c>
      <c r="J44" s="13">
        <f t="shared" si="14"/>
        <v>0</v>
      </c>
      <c r="K44" s="13">
        <f t="shared" si="15"/>
        <v>0</v>
      </c>
    </row>
    <row r="45" spans="1:11" s="1" customFormat="1" ht="21.95" customHeight="1">
      <c r="A45" s="10"/>
      <c r="B45" s="10"/>
      <c r="C45" s="11"/>
      <c r="D45" s="11"/>
      <c r="E45" s="11"/>
      <c r="F45" s="11"/>
      <c r="G45" s="12"/>
      <c r="H45" s="13">
        <f t="shared" si="12"/>
        <v>0</v>
      </c>
      <c r="I45" s="13">
        <f t="shared" si="13"/>
        <v>0</v>
      </c>
      <c r="J45" s="13">
        <f t="shared" si="14"/>
        <v>0</v>
      </c>
      <c r="K45" s="13">
        <f t="shared" si="15"/>
        <v>0</v>
      </c>
    </row>
    <row r="46" spans="1:11" s="1" customFormat="1" ht="21.95" customHeight="1">
      <c r="A46" s="10"/>
      <c r="B46" s="10"/>
      <c r="C46" s="11"/>
      <c r="D46" s="11"/>
      <c r="E46" s="11"/>
      <c r="F46" s="11"/>
      <c r="G46" s="12"/>
      <c r="H46" s="13">
        <f t="shared" si="12"/>
        <v>0</v>
      </c>
      <c r="I46" s="13">
        <f t="shared" si="13"/>
        <v>0</v>
      </c>
      <c r="J46" s="13">
        <f t="shared" si="14"/>
        <v>0</v>
      </c>
      <c r="K46" s="13">
        <f t="shared" si="15"/>
        <v>0</v>
      </c>
    </row>
    <row r="47" spans="1:11" s="1" customFormat="1" ht="21.95" customHeight="1">
      <c r="A47" s="10"/>
      <c r="B47" s="10"/>
      <c r="C47" s="11"/>
      <c r="D47" s="11"/>
      <c r="E47" s="11"/>
      <c r="F47" s="11"/>
      <c r="G47" s="12"/>
      <c r="H47" s="13">
        <f t="shared" si="12"/>
        <v>0</v>
      </c>
      <c r="I47" s="13">
        <f t="shared" si="13"/>
        <v>0</v>
      </c>
      <c r="J47" s="13">
        <f t="shared" si="14"/>
        <v>0</v>
      </c>
      <c r="K47" s="13">
        <f t="shared" si="15"/>
        <v>0</v>
      </c>
    </row>
    <row r="48" spans="1:11" s="1" customFormat="1" ht="21.95" customHeight="1">
      <c r="A48" s="10"/>
      <c r="B48" s="10"/>
      <c r="C48" s="11"/>
      <c r="D48" s="11"/>
      <c r="E48" s="11"/>
      <c r="F48" s="11"/>
      <c r="G48" s="12"/>
      <c r="H48" s="13">
        <f t="shared" si="12"/>
        <v>0</v>
      </c>
      <c r="I48" s="13">
        <f t="shared" si="13"/>
        <v>0</v>
      </c>
      <c r="J48" s="13">
        <f t="shared" si="14"/>
        <v>0</v>
      </c>
      <c r="K48" s="13">
        <f t="shared" si="15"/>
        <v>0</v>
      </c>
    </row>
    <row r="49" spans="1:11" s="1" customFormat="1" ht="21.95" customHeight="1">
      <c r="A49" s="10"/>
      <c r="B49" s="10"/>
      <c r="C49" s="11"/>
      <c r="D49" s="11"/>
      <c r="E49" s="11"/>
      <c r="F49" s="11"/>
      <c r="G49" s="12"/>
      <c r="H49" s="13">
        <f t="shared" si="12"/>
        <v>0</v>
      </c>
      <c r="I49" s="13">
        <f t="shared" si="13"/>
        <v>0</v>
      </c>
      <c r="J49" s="13">
        <f t="shared" si="14"/>
        <v>0</v>
      </c>
      <c r="K49" s="13">
        <f t="shared" si="15"/>
        <v>0</v>
      </c>
    </row>
    <row r="50" spans="1:11" s="1" customFormat="1" ht="21.95" customHeight="1">
      <c r="A50" s="10"/>
      <c r="B50" s="10"/>
      <c r="C50" s="11"/>
      <c r="D50" s="11"/>
      <c r="E50" s="11"/>
      <c r="F50" s="11"/>
      <c r="G50" s="12"/>
      <c r="H50" s="13">
        <f t="shared" si="12"/>
        <v>0</v>
      </c>
      <c r="I50" s="13">
        <f t="shared" si="13"/>
        <v>0</v>
      </c>
      <c r="J50" s="13">
        <f t="shared" si="14"/>
        <v>0</v>
      </c>
      <c r="K50" s="13">
        <f t="shared" si="15"/>
        <v>0</v>
      </c>
    </row>
    <row r="51" spans="1:11" s="1" customFormat="1" ht="21.95" customHeight="1">
      <c r="A51" s="10"/>
      <c r="B51" s="10"/>
      <c r="C51" s="11"/>
      <c r="D51" s="11"/>
      <c r="E51" s="11"/>
      <c r="F51" s="11"/>
      <c r="G51" s="12"/>
      <c r="H51" s="13">
        <f t="shared" si="12"/>
        <v>0</v>
      </c>
      <c r="I51" s="13">
        <f t="shared" si="13"/>
        <v>0</v>
      </c>
      <c r="J51" s="13">
        <f t="shared" si="14"/>
        <v>0</v>
      </c>
      <c r="K51" s="13">
        <f t="shared" si="15"/>
        <v>0</v>
      </c>
    </row>
    <row r="52" spans="1:11" s="1" customFormat="1" ht="21.95" customHeight="1">
      <c r="A52" s="10"/>
      <c r="B52" s="10"/>
      <c r="C52" s="11"/>
      <c r="D52" s="11"/>
      <c r="E52" s="11"/>
      <c r="F52" s="11"/>
      <c r="G52" s="12"/>
      <c r="H52" s="13">
        <f t="shared" si="12"/>
        <v>0</v>
      </c>
      <c r="I52" s="13">
        <f t="shared" si="13"/>
        <v>0</v>
      </c>
      <c r="J52" s="13">
        <f t="shared" si="14"/>
        <v>0</v>
      </c>
      <c r="K52" s="13">
        <f t="shared" si="15"/>
        <v>0</v>
      </c>
    </row>
    <row r="53" spans="1:11" s="1" customFormat="1" ht="21.95" customHeight="1">
      <c r="A53" s="10"/>
      <c r="B53" s="10"/>
      <c r="C53" s="11"/>
      <c r="D53" s="11"/>
      <c r="E53" s="11"/>
      <c r="F53" s="11"/>
      <c r="G53" s="12"/>
      <c r="H53" s="13">
        <f t="shared" si="12"/>
        <v>0</v>
      </c>
      <c r="I53" s="13">
        <f t="shared" si="13"/>
        <v>0</v>
      </c>
      <c r="J53" s="13">
        <f t="shared" si="14"/>
        <v>0</v>
      </c>
      <c r="K53" s="13">
        <f t="shared" si="15"/>
        <v>0</v>
      </c>
    </row>
    <row r="54" spans="1:11" s="1" customFormat="1" ht="21.95" customHeight="1">
      <c r="A54" s="10"/>
      <c r="B54" s="10"/>
      <c r="C54" s="11"/>
      <c r="D54" s="11"/>
      <c r="E54" s="11"/>
      <c r="F54" s="11"/>
      <c r="G54" s="12"/>
      <c r="H54" s="13">
        <f t="shared" si="4"/>
        <v>0</v>
      </c>
      <c r="I54" s="13">
        <f t="shared" si="5"/>
        <v>0</v>
      </c>
      <c r="J54" s="13">
        <f t="shared" si="6"/>
        <v>0</v>
      </c>
      <c r="K54" s="13">
        <f t="shared" si="7"/>
        <v>0</v>
      </c>
    </row>
    <row r="55" spans="1:11" s="1" customFormat="1" ht="21.95" customHeight="1">
      <c r="A55" s="10"/>
      <c r="B55" s="10"/>
      <c r="C55" s="11"/>
      <c r="D55" s="11"/>
      <c r="E55" s="11"/>
      <c r="F55" s="11"/>
      <c r="G55" s="12"/>
      <c r="H55" s="13">
        <f t="shared" si="4"/>
        <v>0</v>
      </c>
      <c r="I55" s="13">
        <f t="shared" si="5"/>
        <v>0</v>
      </c>
      <c r="J55" s="13">
        <f t="shared" si="6"/>
        <v>0</v>
      </c>
      <c r="K55" s="13">
        <f t="shared" si="7"/>
        <v>0</v>
      </c>
    </row>
    <row r="56" spans="1:11" s="1" customFormat="1" ht="21.95" customHeight="1">
      <c r="A56" s="10"/>
      <c r="B56" s="10"/>
      <c r="C56" s="11"/>
      <c r="D56" s="11"/>
      <c r="E56" s="11"/>
      <c r="F56" s="11"/>
      <c r="G56" s="12"/>
      <c r="H56" s="13">
        <f t="shared" si="4"/>
        <v>0</v>
      </c>
      <c r="I56" s="13">
        <f t="shared" si="5"/>
        <v>0</v>
      </c>
      <c r="J56" s="13">
        <f t="shared" si="6"/>
        <v>0</v>
      </c>
      <c r="K56" s="13">
        <f t="shared" si="7"/>
        <v>0</v>
      </c>
    </row>
    <row r="57" spans="1:11" s="1" customFormat="1" ht="21.95" customHeight="1">
      <c r="A57" s="10"/>
      <c r="B57" s="10"/>
      <c r="C57" s="11"/>
      <c r="D57" s="11"/>
      <c r="E57" s="11"/>
      <c r="F57" s="11"/>
      <c r="G57" s="12"/>
      <c r="H57" s="13">
        <f t="shared" si="4"/>
        <v>0</v>
      </c>
      <c r="I57" s="13">
        <f t="shared" si="5"/>
        <v>0</v>
      </c>
      <c r="J57" s="13">
        <f t="shared" si="6"/>
        <v>0</v>
      </c>
      <c r="K57" s="13">
        <f t="shared" si="7"/>
        <v>0</v>
      </c>
    </row>
    <row r="58" spans="1:11" s="1" customFormat="1" ht="21.95" customHeight="1">
      <c r="A58" s="10"/>
      <c r="B58" s="10"/>
      <c r="C58" s="11"/>
      <c r="D58" s="11"/>
      <c r="E58" s="11"/>
      <c r="F58" s="11"/>
      <c r="G58" s="12"/>
      <c r="H58" s="13">
        <f t="shared" si="4"/>
        <v>0</v>
      </c>
      <c r="I58" s="13">
        <f t="shared" si="5"/>
        <v>0</v>
      </c>
      <c r="J58" s="13">
        <f t="shared" si="6"/>
        <v>0</v>
      </c>
      <c r="K58" s="13">
        <f t="shared" si="7"/>
        <v>0</v>
      </c>
    </row>
    <row r="59" spans="1:11" s="1" customFormat="1" ht="21.95" customHeight="1">
      <c r="A59" s="10"/>
      <c r="B59" s="10"/>
      <c r="C59" s="11"/>
      <c r="D59" s="11"/>
      <c r="E59" s="11"/>
      <c r="F59" s="11"/>
      <c r="G59" s="12"/>
      <c r="H59" s="13">
        <f>IF(D59="Normal",IF(OR(E59&gt;=1982,AND(E59=1981,F59 &gt;=4)),ROUND(G59*0.14,2),ROUND(G59*0.12,2)),IF(D59="İlk Giriş Aidatı",ROUND(G59*0.25,2),IF(D59="SGDP",IF(OR(E59&gt;=2000,AND(E59=1999,F59 &gt;=10)),ROUND(G59*0.075,2),ROUND(G59*0.06,2)),0)))</f>
        <v>0</v>
      </c>
      <c r="I59" s="13">
        <f>IF(D59="Normal",IF(OR(E59&gt;=1982,AND(E59=1981,F59 &gt;=4)),ROUND(G59*0.23,2),ROUND(G59*0.18,2)),IF(D59="İlk Giriş Aidatı",ROUND(G59*0.25,2),IF(D59="SGDP",IF(OR(E59&gt;=2014,AND(E59=2013,F59 &gt;=9)),ROUND(G59*0.245,2),IF(OR(E59&gt;=2009,AND(E59=2008,F59 &gt;=10)),ROUND(G59*0.235,2),IF(OR(E59&gt;=2000,AND(E59=1999,F59 &gt;=10)),ROUND(G59*0.225,2),ROUND(G59*0.18,2)))),0)))</f>
        <v>0</v>
      </c>
      <c r="J59" s="13">
        <f>IF(D59="SGDP",0,IF(E59&gt;=2016,ROUND((H59+I59)*0.07,2),IF(OR(E59&gt;=1994,AND(E59=1993,F59 &gt;=11)),ROUND((H59+I59)*0.12,2),IF(OR(E59&gt;=1984,AND(E59=1983,F59 &gt;=9)),0,ROUND((H59+I59)*0.15,2)))))</f>
        <v>0</v>
      </c>
      <c r="K59" s="13">
        <f>H59+I59-J59</f>
        <v>0</v>
      </c>
    </row>
    <row r="60" spans="1:11" s="1" customFormat="1" ht="21.95" customHeight="1">
      <c r="A60" s="10"/>
      <c r="B60" s="10"/>
      <c r="C60" s="11"/>
      <c r="D60" s="11"/>
      <c r="E60" s="11"/>
      <c r="F60" s="11"/>
      <c r="G60" s="12"/>
      <c r="H60" s="13">
        <f t="shared" ref="H60:H78" si="16">IF(D60="Normal",IF(OR(E60&gt;=1982,AND(E60=1981,F60 &gt;=4)),ROUND(G60*0.14,2),ROUND(G60*0.12,2)),IF(D60="İlk Giriş Aidatı",ROUND(G60*0.25,2),IF(D60="SGDP",IF(OR(E60&gt;=2000,AND(E60=1999,F60 &gt;=10)),ROUND(G60*0.075,2),ROUND(G60*0.06,2)),0)))</f>
        <v>0</v>
      </c>
      <c r="I60" s="13">
        <f t="shared" ref="I60:I78" si="17">IF(D60="Normal",IF(OR(E60&gt;=1982,AND(E60=1981,F60 &gt;=4)),ROUND(G60*0.23,2),ROUND(G60*0.18,2)),IF(D60="İlk Giriş Aidatı",ROUND(G60*0.25,2),IF(D60="SGDP",IF(OR(E60&gt;=2014,AND(E60=2013,F60 &gt;=9)),ROUND(G60*0.245,2),IF(OR(E60&gt;=2009,AND(E60=2008,F60 &gt;=10)),ROUND(G60*0.235,2),IF(OR(E60&gt;=2000,AND(E60=1999,F60 &gt;=10)),ROUND(G60*0.225,2),ROUND(G60*0.18,2)))),0)))</f>
        <v>0</v>
      </c>
      <c r="J60" s="13">
        <f t="shared" ref="J60:J78" si="18">IF(D60="SGDP",0,IF(E60&gt;=2016,ROUND((H60+I60)*0.07,2),IF(OR(E60&gt;=1994,AND(E60=1993,F60 &gt;=11)),ROUND((H60+I60)*0.12,2),IF(OR(E60&gt;=1984,AND(E60=1983,F60 &gt;=9)),0,ROUND((H60+I60)*0.15,2)))))</f>
        <v>0</v>
      </c>
      <c r="K60" s="13">
        <f t="shared" ref="K60:K78" si="19">H60+I60-J60</f>
        <v>0</v>
      </c>
    </row>
    <row r="61" spans="1:11" s="1" customFormat="1" ht="21.95" customHeight="1">
      <c r="A61" s="10"/>
      <c r="B61" s="10"/>
      <c r="C61" s="11"/>
      <c r="D61" s="11"/>
      <c r="E61" s="11"/>
      <c r="F61" s="11"/>
      <c r="G61" s="12"/>
      <c r="H61" s="13">
        <f t="shared" si="16"/>
        <v>0</v>
      </c>
      <c r="I61" s="13">
        <f t="shared" si="17"/>
        <v>0</v>
      </c>
      <c r="J61" s="13">
        <f t="shared" si="18"/>
        <v>0</v>
      </c>
      <c r="K61" s="13">
        <f t="shared" si="19"/>
        <v>0</v>
      </c>
    </row>
    <row r="62" spans="1:11" s="1" customFormat="1" ht="21.95" customHeight="1">
      <c r="A62" s="10"/>
      <c r="B62" s="10"/>
      <c r="C62" s="11"/>
      <c r="D62" s="11"/>
      <c r="E62" s="11"/>
      <c r="F62" s="11"/>
      <c r="G62" s="12"/>
      <c r="H62" s="13">
        <f t="shared" si="16"/>
        <v>0</v>
      </c>
      <c r="I62" s="13">
        <f t="shared" si="17"/>
        <v>0</v>
      </c>
      <c r="J62" s="13">
        <f t="shared" si="18"/>
        <v>0</v>
      </c>
      <c r="K62" s="13">
        <f t="shared" si="19"/>
        <v>0</v>
      </c>
    </row>
    <row r="63" spans="1:11" s="1" customFormat="1" ht="21.95" customHeight="1">
      <c r="A63" s="10"/>
      <c r="B63" s="10"/>
      <c r="C63" s="11"/>
      <c r="D63" s="11"/>
      <c r="E63" s="11"/>
      <c r="F63" s="11"/>
      <c r="G63" s="12"/>
      <c r="H63" s="13">
        <f t="shared" si="16"/>
        <v>0</v>
      </c>
      <c r="I63" s="13">
        <f t="shared" si="17"/>
        <v>0</v>
      </c>
      <c r="J63" s="13">
        <f t="shared" si="18"/>
        <v>0</v>
      </c>
      <c r="K63" s="13">
        <f t="shared" si="19"/>
        <v>0</v>
      </c>
    </row>
    <row r="64" spans="1:11" s="1" customFormat="1" ht="21.95" customHeight="1">
      <c r="A64" s="10"/>
      <c r="B64" s="10"/>
      <c r="C64" s="11"/>
      <c r="D64" s="11"/>
      <c r="E64" s="11"/>
      <c r="F64" s="11"/>
      <c r="G64" s="12"/>
      <c r="H64" s="13">
        <f t="shared" si="16"/>
        <v>0</v>
      </c>
      <c r="I64" s="13">
        <f t="shared" si="17"/>
        <v>0</v>
      </c>
      <c r="J64" s="13">
        <f t="shared" si="18"/>
        <v>0</v>
      </c>
      <c r="K64" s="13">
        <f t="shared" si="19"/>
        <v>0</v>
      </c>
    </row>
    <row r="65" spans="1:11" s="1" customFormat="1" ht="21.95" customHeight="1">
      <c r="A65" s="10"/>
      <c r="B65" s="10"/>
      <c r="C65" s="11"/>
      <c r="D65" s="11"/>
      <c r="E65" s="11"/>
      <c r="F65" s="11"/>
      <c r="G65" s="12"/>
      <c r="H65" s="13">
        <f t="shared" si="16"/>
        <v>0</v>
      </c>
      <c r="I65" s="13">
        <f t="shared" si="17"/>
        <v>0</v>
      </c>
      <c r="J65" s="13">
        <f t="shared" si="18"/>
        <v>0</v>
      </c>
      <c r="K65" s="13">
        <f t="shared" si="19"/>
        <v>0</v>
      </c>
    </row>
    <row r="66" spans="1:11" s="1" customFormat="1" ht="21.95" customHeight="1">
      <c r="A66" s="10"/>
      <c r="B66" s="10"/>
      <c r="C66" s="11"/>
      <c r="D66" s="11"/>
      <c r="E66" s="11"/>
      <c r="F66" s="11"/>
      <c r="G66" s="12"/>
      <c r="H66" s="13">
        <f t="shared" si="16"/>
        <v>0</v>
      </c>
      <c r="I66" s="13">
        <f t="shared" si="17"/>
        <v>0</v>
      </c>
      <c r="J66" s="13">
        <f t="shared" si="18"/>
        <v>0</v>
      </c>
      <c r="K66" s="13">
        <f t="shared" si="19"/>
        <v>0</v>
      </c>
    </row>
    <row r="67" spans="1:11" s="1" customFormat="1" ht="21.95" customHeight="1">
      <c r="A67" s="10"/>
      <c r="B67" s="10"/>
      <c r="C67" s="11"/>
      <c r="D67" s="11"/>
      <c r="E67" s="11"/>
      <c r="F67" s="11"/>
      <c r="G67" s="12"/>
      <c r="H67" s="13">
        <f t="shared" si="16"/>
        <v>0</v>
      </c>
      <c r="I67" s="13">
        <f t="shared" si="17"/>
        <v>0</v>
      </c>
      <c r="J67" s="13">
        <f t="shared" si="18"/>
        <v>0</v>
      </c>
      <c r="K67" s="13">
        <f t="shared" si="19"/>
        <v>0</v>
      </c>
    </row>
    <row r="68" spans="1:11" s="1" customFormat="1" ht="21.95" customHeight="1">
      <c r="A68" s="10"/>
      <c r="B68" s="10"/>
      <c r="C68" s="11"/>
      <c r="D68" s="11"/>
      <c r="E68" s="11"/>
      <c r="F68" s="11"/>
      <c r="G68" s="12"/>
      <c r="H68" s="13">
        <f t="shared" si="16"/>
        <v>0</v>
      </c>
      <c r="I68" s="13">
        <f t="shared" si="17"/>
        <v>0</v>
      </c>
      <c r="J68" s="13">
        <f t="shared" si="18"/>
        <v>0</v>
      </c>
      <c r="K68" s="13">
        <f t="shared" si="19"/>
        <v>0</v>
      </c>
    </row>
    <row r="69" spans="1:11" s="1" customFormat="1" ht="21.95" customHeight="1">
      <c r="A69" s="10"/>
      <c r="B69" s="10"/>
      <c r="C69" s="11"/>
      <c r="D69" s="11"/>
      <c r="E69" s="11"/>
      <c r="F69" s="11"/>
      <c r="G69" s="12"/>
      <c r="H69" s="13">
        <f t="shared" si="16"/>
        <v>0</v>
      </c>
      <c r="I69" s="13">
        <f t="shared" si="17"/>
        <v>0</v>
      </c>
      <c r="J69" s="13">
        <f t="shared" si="18"/>
        <v>0</v>
      </c>
      <c r="K69" s="13">
        <f t="shared" si="19"/>
        <v>0</v>
      </c>
    </row>
    <row r="70" spans="1:11" s="1" customFormat="1" ht="21.95" customHeight="1">
      <c r="A70" s="10"/>
      <c r="B70" s="10"/>
      <c r="C70" s="11"/>
      <c r="D70" s="11"/>
      <c r="E70" s="11"/>
      <c r="F70" s="11"/>
      <c r="G70" s="12"/>
      <c r="H70" s="13">
        <f t="shared" si="16"/>
        <v>0</v>
      </c>
      <c r="I70" s="13">
        <f t="shared" si="17"/>
        <v>0</v>
      </c>
      <c r="J70" s="13">
        <f t="shared" si="18"/>
        <v>0</v>
      </c>
      <c r="K70" s="13">
        <f t="shared" si="19"/>
        <v>0</v>
      </c>
    </row>
    <row r="71" spans="1:11" s="1" customFormat="1" ht="21.95" customHeight="1">
      <c r="A71" s="10"/>
      <c r="B71" s="10"/>
      <c r="C71" s="11"/>
      <c r="D71" s="11"/>
      <c r="E71" s="11"/>
      <c r="F71" s="11"/>
      <c r="G71" s="12"/>
      <c r="H71" s="13">
        <f t="shared" si="16"/>
        <v>0</v>
      </c>
      <c r="I71" s="13">
        <f t="shared" si="17"/>
        <v>0</v>
      </c>
      <c r="J71" s="13">
        <f t="shared" si="18"/>
        <v>0</v>
      </c>
      <c r="K71" s="13">
        <f t="shared" si="19"/>
        <v>0</v>
      </c>
    </row>
    <row r="72" spans="1:11" s="1" customFormat="1" ht="21.95" customHeight="1">
      <c r="A72" s="10"/>
      <c r="B72" s="10"/>
      <c r="C72" s="11"/>
      <c r="D72" s="11"/>
      <c r="E72" s="11"/>
      <c r="F72" s="11"/>
      <c r="G72" s="12"/>
      <c r="H72" s="13">
        <f t="shared" si="16"/>
        <v>0</v>
      </c>
      <c r="I72" s="13">
        <f t="shared" si="17"/>
        <v>0</v>
      </c>
      <c r="J72" s="13">
        <f t="shared" si="18"/>
        <v>0</v>
      </c>
      <c r="K72" s="13">
        <f t="shared" si="19"/>
        <v>0</v>
      </c>
    </row>
    <row r="73" spans="1:11" s="1" customFormat="1" ht="21.95" customHeight="1">
      <c r="A73" s="10"/>
      <c r="B73" s="10"/>
      <c r="C73" s="11"/>
      <c r="D73" s="11"/>
      <c r="E73" s="11"/>
      <c r="F73" s="11"/>
      <c r="G73" s="12"/>
      <c r="H73" s="13">
        <f t="shared" si="16"/>
        <v>0</v>
      </c>
      <c r="I73" s="13">
        <f t="shared" si="17"/>
        <v>0</v>
      </c>
      <c r="J73" s="13">
        <f t="shared" si="18"/>
        <v>0</v>
      </c>
      <c r="K73" s="13">
        <f t="shared" si="19"/>
        <v>0</v>
      </c>
    </row>
    <row r="74" spans="1:11" s="1" customFormat="1" ht="21.95" customHeight="1">
      <c r="A74" s="10"/>
      <c r="B74" s="10"/>
      <c r="C74" s="11"/>
      <c r="D74" s="11"/>
      <c r="E74" s="11"/>
      <c r="F74" s="11"/>
      <c r="G74" s="12"/>
      <c r="H74" s="13">
        <f t="shared" si="16"/>
        <v>0</v>
      </c>
      <c r="I74" s="13">
        <f t="shared" si="17"/>
        <v>0</v>
      </c>
      <c r="J74" s="13">
        <f t="shared" si="18"/>
        <v>0</v>
      </c>
      <c r="K74" s="13">
        <f t="shared" si="19"/>
        <v>0</v>
      </c>
    </row>
    <row r="75" spans="1:11" s="1" customFormat="1" ht="21.95" customHeight="1">
      <c r="A75" s="10"/>
      <c r="B75" s="10"/>
      <c r="C75" s="11"/>
      <c r="D75" s="11"/>
      <c r="E75" s="11"/>
      <c r="F75" s="11"/>
      <c r="G75" s="12"/>
      <c r="H75" s="13">
        <f t="shared" si="16"/>
        <v>0</v>
      </c>
      <c r="I75" s="13">
        <f t="shared" si="17"/>
        <v>0</v>
      </c>
      <c r="J75" s="13">
        <f t="shared" si="18"/>
        <v>0</v>
      </c>
      <c r="K75" s="13">
        <f t="shared" si="19"/>
        <v>0</v>
      </c>
    </row>
    <row r="76" spans="1:11" s="1" customFormat="1" ht="21.95" customHeight="1">
      <c r="A76" s="10"/>
      <c r="B76" s="10"/>
      <c r="C76" s="11"/>
      <c r="D76" s="11"/>
      <c r="E76" s="11"/>
      <c r="F76" s="11"/>
      <c r="G76" s="12"/>
      <c r="H76" s="13">
        <f t="shared" si="16"/>
        <v>0</v>
      </c>
      <c r="I76" s="13">
        <f t="shared" si="17"/>
        <v>0</v>
      </c>
      <c r="J76" s="13">
        <f t="shared" si="18"/>
        <v>0</v>
      </c>
      <c r="K76" s="13">
        <f t="shared" si="19"/>
        <v>0</v>
      </c>
    </row>
    <row r="77" spans="1:11" s="1" customFormat="1" ht="21.95" customHeight="1">
      <c r="A77" s="10"/>
      <c r="B77" s="10"/>
      <c r="C77" s="11"/>
      <c r="D77" s="11"/>
      <c r="E77" s="11"/>
      <c r="F77" s="11"/>
      <c r="G77" s="12"/>
      <c r="H77" s="13">
        <f t="shared" si="16"/>
        <v>0</v>
      </c>
      <c r="I77" s="13">
        <f t="shared" si="17"/>
        <v>0</v>
      </c>
      <c r="J77" s="13">
        <f t="shared" si="18"/>
        <v>0</v>
      </c>
      <c r="K77" s="13">
        <f t="shared" si="19"/>
        <v>0</v>
      </c>
    </row>
    <row r="78" spans="1:11" s="1" customFormat="1" ht="21.95" customHeight="1" thickBot="1">
      <c r="A78" s="10"/>
      <c r="B78" s="10"/>
      <c r="C78" s="11"/>
      <c r="D78" s="11"/>
      <c r="E78" s="11"/>
      <c r="F78" s="11"/>
      <c r="G78" s="12"/>
      <c r="H78" s="13">
        <f t="shared" si="16"/>
        <v>0</v>
      </c>
      <c r="I78" s="13">
        <f t="shared" si="17"/>
        <v>0</v>
      </c>
      <c r="J78" s="13">
        <f t="shared" si="18"/>
        <v>0</v>
      </c>
      <c r="K78" s="13">
        <f t="shared" si="19"/>
        <v>0</v>
      </c>
    </row>
    <row r="79" spans="1:11" ht="21" thickBot="1">
      <c r="H79" s="14"/>
      <c r="I79" s="26" t="s">
        <v>11</v>
      </c>
      <c r="J79" s="27"/>
      <c r="K79" s="15">
        <f>SUM(K4:K78)</f>
        <v>0</v>
      </c>
    </row>
    <row r="81" spans="1:1">
      <c r="A81" s="16" t="s">
        <v>12</v>
      </c>
    </row>
    <row r="82" spans="1:1">
      <c r="A82" s="16" t="s">
        <v>14</v>
      </c>
    </row>
  </sheetData>
  <sheetProtection password="DDF2" sheet="1" objects="1" scenarios="1" selectLockedCells="1"/>
  <mergeCells count="2">
    <mergeCell ref="A1:K2"/>
    <mergeCell ref="I79:J79"/>
  </mergeCells>
  <dataValidations count="9">
    <dataValidation type="list" allowBlank="1" showInputMessage="1" showErrorMessage="1" sqref="WVL4:WVL78 WLP4:WLP78 WBT4:WBT78 VRX4:VRX78 VIB4:VIB78 UYF4:UYF78 UOJ4:UOJ78 UEN4:UEN78 TUR4:TUR78 TKV4:TKV78 TAZ4:TAZ78 SRD4:SRD78 SHH4:SHH78 RXL4:RXL78 RNP4:RNP78 RDT4:RDT78 QTX4:QTX78 QKB4:QKB78 QAF4:QAF78 PQJ4:PQJ78 PGN4:PGN78 OWR4:OWR78 OMV4:OMV78 OCZ4:OCZ78 NTD4:NTD78 NJH4:NJH78 MZL4:MZL78 MPP4:MPP78 MFT4:MFT78 LVX4:LVX78 LMB4:LMB78 LCF4:LCF78 KSJ4:KSJ78 KIN4:KIN78 JYR4:JYR78 JOV4:JOV78 JEZ4:JEZ78 IVD4:IVD78 ILH4:ILH78 IBL4:IBL78 HRP4:HRP78 HHT4:HHT78 GXX4:GXX78 GOB4:GOB78 GEF4:GEF78 FUJ4:FUJ78 FKN4:FKN78 FAR4:FAR78 EQV4:EQV78 EGZ4:EGZ78 DXD4:DXD78 DNH4:DNH78 DDL4:DDL78 CTP4:CTP78 CJT4:CJT78 BZX4:BZX78 BQB4:BQB78 BGF4:BGF78 AWJ4:AWJ78 AMN4:AMN78 ACR4:ACR78 SV4:SV78 IZ4:IZ78 D4:D78">
      <formula1>"Normal,İlk Giriş Aidatı,SGDP"</formula1>
    </dataValidation>
    <dataValidation type="list" allowBlank="1" showInputMessage="1" showErrorMessage="1" sqref="WLV60:WLV74 JG75:JG78 TC75:TC78 ACY75:ACY78 AMU75:AMU78 AWQ75:AWQ78 BGM75:BGM78 BQI75:BQI78 CAE75:CAE78 CKA75:CKA78 CTW75:CTW78 DDS75:DDS78 DNO75:DNO78 DXK75:DXK78 EHG75:EHG78 ERC75:ERC78 FAY75:FAY78 FKU75:FKU78 FUQ75:FUQ78 GEM75:GEM78 GOI75:GOI78 GYE75:GYE78 HIA75:HIA78 HRW75:HRW78 IBS75:IBS78 ILO75:ILO78 IVK75:IVK78 JFG75:JFG78 JPC75:JPC78 JYY75:JYY78 KIU75:KIU78 KSQ75:KSQ78 LCM75:LCM78 LMI75:LMI78 LWE75:LWE78 MGA75:MGA78 MPW75:MPW78 MZS75:MZS78 NJO75:NJO78 NTK75:NTK78 ODG75:ODG78 ONC75:ONC78 OWY75:OWY78 PGU75:PGU78 PQQ75:PQQ78 QAM75:QAM78 QKI75:QKI78 QUE75:QUE78 REA75:REA78 RNW75:RNW78 RXS75:RXS78 SHO75:SHO78 SRK75:SRK78 TBG75:TBG78 TLC75:TLC78 TUY75:TUY78 UEU75:UEU78 UOQ75:UOQ78 UYM75:UYM78 VII75:VII78 VSE75:VSE78 WCA75:WCA78 WLW75:WLW78 WVS75:WVS78 WVR60:WVR74 JF60:JF74 TB60:TB74 ACX60:ACX74 AMT60:AMT74 AWP60:AWP74 BGL60:BGL74 BQH60:BQH74 CAD60:CAD74 CJZ60:CJZ74 CTV60:CTV74 DDR60:DDR74 DNN60:DNN74 DXJ60:DXJ74 EHF60:EHF74 ERB60:ERB74 FAX60:FAX74 FKT60:FKT74 FUP60:FUP74 GEL60:GEL74 GOH60:GOH74 GYD60:GYD74 HHZ60:HHZ74 HRV60:HRV74 IBR60:IBR74 ILN60:ILN74 IVJ60:IVJ74 JFF60:JFF74 JPB60:JPB74 JYX60:JYX74 KIT60:KIT74 KSP60:KSP74 LCL60:LCL74 LMH60:LMH74 LWD60:LWD74 MFZ60:MFZ74 MPV60:MPV74 MZR60:MZR74 NJN60:NJN74 NTJ60:NTJ74 ODF60:ODF74 ONB60:ONB74 OWX60:OWX74 PGT60:PGT74 PQP60:PQP74 QAL60:QAL74 QKH60:QKH74 QUD60:QUD74 RDZ60:RDZ74 RNV60:RNV74 RXR60:RXR74 SHN60:SHN74 SRJ60:SRJ74 TBF60:TBF74 TLB60:TLB74 TUX60:TUX74 UET60:UET74 UOP60:UOP74 UYL60:UYL74 VIH60:VIH74 VSD60:VSD74 WBZ60:WBZ74 WVR54 JG55:JG58 TC55:TC58 ACY55:ACY58 AMU55:AMU58 AWQ55:AWQ58 BGM55:BGM58 BQI55:BQI58 CAE55:CAE58 CKA55:CKA58 CTW55:CTW58 DDS55:DDS58 DNO55:DNO58 DXK55:DXK58 EHG55:EHG58 ERC55:ERC58 FAY55:FAY58 FKU55:FKU58 FUQ55:FUQ58 GEM55:GEM58 GOI55:GOI58 GYE55:GYE58 HIA55:HIA58 HRW55:HRW58 IBS55:IBS58 ILO55:ILO58 IVK55:IVK58 JFG55:JFG58 JPC55:JPC58 JYY55:JYY58 KIU55:KIU58 KSQ55:KSQ58 LCM55:LCM58 LMI55:LMI58 LWE55:LWE58 MGA55:MGA58 MPW55:MPW58 MZS55:MZS58 NJO55:NJO58 NTK55:NTK58 ODG55:ODG58 ONC55:ONC58 OWY55:OWY58 PGU55:PGU58 PQQ55:PQQ58 QAM55:QAM58 QKI55:QKI58 QUE55:QUE58 REA55:REA58 RNW55:RNW58 RXS55:RXS58 SHO55:SHO58 SRK55:SRK58 TBG55:TBG58 TLC55:TLC58 TUY55:TUY58 UEU55:UEU58 UOQ55:UOQ58 UYM55:UYM58 VII55:VII58 VSE55:VSE58 WCA55:WCA58 WLW55:WLW58 WVS55:WVS58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VSD54 WBZ54 WBZ5:WBZ13 WLV5:WLV13 WVR5:WVR13 JF5:JF13 TB5:TB13 ACX5:ACX13 AMT5:AMT13 AWP5:AWP13 BGL5:BGL13 BQH5:BQH13 CAD5:CAD13 CJZ5:CJZ13 CTV5:CTV13 DDR5:DDR13 DNN5:DNN13 DXJ5:DXJ13 EHF5:EHF13 ERB5:ERB13 FAX5:FAX13 FKT5:FKT13 FUP5:FUP13 GEL5:GEL13 GOH5:GOH13 GYD5:GYD13 HHZ5:HHZ13 HRV5:HRV13 IBR5:IBR13 ILN5:ILN13 IVJ5:IVJ13 JFF5:JFF13 JPB5:JPB13 JYX5:JYX13 KIT5:KIT13 KSP5:KSP13 LCL5:LCL13 LMH5:LMH13 LWD5:LWD13 MFZ5:MFZ13 MPV5:MPV13 MZR5:MZR13 NJN5:NJN13 NTJ5:NTJ13 ODF5:ODF13 ONB5:ONB13 OWX5:OWX13 PGT5:PGT13 PQP5:PQP13 QAL5:QAL13 QKH5:QKH13 QUD5:QUD13 RDZ5:RDZ13 RNV5:RNV13 RXR5:RXR13 SHN5:SHN13 SRJ5:SRJ13 TBF5:TBF13 TLB5:TLB13 TUX5:TUX13 UET5:UET13 UOP5:UOP13 UYL5:UYL13 VIH5:VIH13 VSD5:VSD13 WBZ15:WBZ29 VSD15:VSD29 VIH15:VIH29 UYL15:UYL29 UOP15:UOP29 UET15:UET29 TUX15:TUX29 TLB15:TLB29 TBF15:TBF29 SRJ15:SRJ29 SHN15:SHN29 RXR15:RXR29 RNV15:RNV29 RDZ15:RDZ29 QUD15:QUD29 QKH15:QKH29 QAL15:QAL29 PQP15:PQP29 PGT15:PGT29 OWX15:OWX29 ONB15:ONB29 ODF15:ODF29 NTJ15:NTJ29 NJN15:NJN29 MZR15:MZR29 MPV15:MPV29 MFZ15:MFZ29 LWD15:LWD29 LMH15:LMH29 LCL15:LCL29 KSP15:KSP29 KIT15:KIT29 JYX15:JYX29 JPB15:JPB29 JFF15:JFF29 IVJ15:IVJ29 ILN15:ILN29 IBR15:IBR29 HRV15:HRV29 HHZ15:HHZ29 GYD15:GYD29 GOH15:GOH29 GEL15:GEL29 FUP15:FUP29 FKT15:FKT29 FAX15:FAX29 ERB15:ERB29 EHF15:EHF29 DXJ15:DXJ29 DNN15:DNN29 DDR15:DDR29 CTV15:CTV29 CJZ15:CJZ29 CAD15:CAD29 BQH15:BQH29 BGL15:BGL29 AWP15:AWP29 AMT15:AMT29 ACX15:ACX29 TB15:TB29 JF15:JF29 WVR15:WVR29 WLV15:WLV29 WLV54 WLV35:WLV49 JG50:JG53 TC50:TC53 ACY50:ACY53 AMU50:AMU53 AWQ50:AWQ53 BGM50:BGM53 BQI50:BQI53 CAE50:CAE53 CKA50:CKA53 CTW50:CTW53 DDS50:DDS53 DNO50:DNO53 DXK50:DXK53 EHG50:EHG53 ERC50:ERC53 FAY50:FAY53 FKU50:FKU53 FUQ50:FUQ53 GEM50:GEM53 GOI50:GOI53 GYE50:GYE53 HIA50:HIA53 HRW50:HRW53 IBS50:IBS53 ILO50:ILO53 IVK50:IVK53 JFG50:JFG53 JPC50:JPC53 JYY50:JYY53 KIU50:KIU53 KSQ50:KSQ53 LCM50:LCM53 LMI50:LMI53 LWE50:LWE53 MGA50:MGA53 MPW50:MPW53 MZS50:MZS53 NJO50:NJO53 NTK50:NTK53 ODG50:ODG53 ONC50:ONC53 OWY50:OWY53 PGU50:PGU53 PQQ50:PQQ53 QAM50:QAM53 QKI50:QKI53 QUE50:QUE53 REA50:REA53 RNW50:RNW53 RXS50:RXS53 SHO50:SHO53 SRK50:SRK53 TBG50:TBG53 TLC50:TLC53 TUY50:TUY53 UEU50:UEU53 UOQ50:UOQ53 UYM50:UYM53 VII50:VII53 VSE50:VSE53 WCA50:WCA53 WLW50:WLW53 WVS50:WVS53 WVR35:WVR49 JF35:JF49 TB35:TB49 ACX35:ACX49 AMT35:AMT49 AWP35:AWP49 BGL35:BGL49 BQH35:BQH49 CAD35:CAD49 CJZ35:CJZ49 CTV35:CTV49 DDR35:DDR49 DNN35:DNN49 DXJ35:DXJ49 EHF35:EHF49 ERB35:ERB49 FAX35:FAX49 FKT35:FKT49 FUP35:FUP49 GEL35:GEL49 GOH35:GOH49 GYD35:GYD49 HHZ35:HHZ49 HRV35:HRV49 IBR35:IBR49 ILN35:ILN49 IVJ35:IVJ49 JFF35:JFF49 JPB35:JPB49 JYX35:JYX49 KIT35:KIT49 KSP35:KSP49 LCL35:LCL49 LMH35:LMH49 LWD35:LWD49 MFZ35:MFZ49 MPV35:MPV49 MZR35:MZR49 NJN35:NJN49 NTJ35:NTJ49 ODF35:ODF49 ONB35:ONB49 OWX35:OWX49 PGT35:PGT49 PQP35:PQP49 QAL35:QAL49 QKH35:QKH49 QUD35:QUD49 RDZ35:RDZ49 RNV35:RNV49 RXR35:RXR49 SHN35:SHN49 SRJ35:SRJ49 TBF35:TBF49 TLB35:TLB49 TUX35:TUX49 UET35:UET49 UOP35:UOP49 UYL35:UYL49 VIH35:VIH49 VSD35:VSD49 WBZ35:WBZ49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formula1>"Seçiniz,Bekar,Boşanmış,Dul,Evli"</formula1>
    </dataValidation>
    <dataValidation type="whole" showInputMessage="1" showErrorMessage="1" sqref="WVN4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F4:F78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1</formula1>
      <formula2>12</formula2>
    </dataValidation>
    <dataValidation type="whole" allowBlank="1" showInputMessage="1" showErrorMessage="1" sqref="WVM59:WVM74 JA59:JA74 SW59:SW74 ACS59:ACS74 AMO59:AMO74 AWK59:AWK74 BGG59:BGG74 BQC59:BQC74 BZY59:BZY74 CJU59:CJU74 CTQ59:CTQ74 DDM59:DDM74 DNI59:DNI74 DXE59:DXE74 EHA59:EHA74 EQW59:EQW74 FAS59:FAS74 FKO59:FKO74 FUK59:FUK74 GEG59:GEG74 GOC59:GOC74 GXY59:GXY74 HHU59:HHU74 HRQ59:HRQ74 IBM59:IBM74 ILI59:ILI74 IVE59:IVE74 JFA59:JFA74 JOW59:JOW74 JYS59:JYS74 KIO59:KIO74 KSK59:KSK74 LCG59:LCG74 LMC59:LMC74 LVY59:LVY74 MFU59:MFU74 MPQ59:MPQ74 MZM59:MZM74 NJI59:NJI74 NTE59:NTE74 ODA59:ODA74 OMW59:OMW74 OWS59:OWS74 PGO59:PGO74 PQK59:PQK74 QAG59:QAG74 QKC59:QKC74 QTY59:QTY74 RDU59:RDU74 RNQ59:RNQ74 RXM59:RXM74 SHI59:SHI74 SRE59:SRE74 TBA59:TBA74 TKW59:TKW74 TUS59:TUS74 UEO59:UEO74 UOK59:UOK74 UYG59:UYG74 VIC59:VIC74 VRY59:VRY74 WBU59:WBU74 WLQ59:WLQ7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LQ4:WLQ29 WBU4:WBU29 VRY4:VRY29 VIC4:VIC29 UYG4:UYG29 UOK4:UOK29 UEO4:UEO29 TUS4:TUS29 TKW4:TKW29 TBA4:TBA29 SRE4:SRE29 SHI4:SHI29 RXM4:RXM29 RNQ4:RNQ29 RDU4:RDU29 QTY4:QTY29 QKC4:QKC29 QAG4:QAG29 PQK4:PQK29 PGO4:PGO29 OWS4:OWS29 OMW4:OMW29 ODA4:ODA29 NTE4:NTE29 NJI4:NJI29 MZM4:MZM29 MPQ4:MPQ29 MFU4:MFU29 LVY4:LVY29 LMC4:LMC29 LCG4:LCG29 KSK4:KSK29 KIO4:KIO29 JYS4:JYS29 JOW4:JOW29 JFA4:JFA29 IVE4:IVE29 ILI4:ILI29 IBM4:IBM29 HRQ4:HRQ29 HHU4:HHU29 GXY4:GXY29 GOC4:GOC29 GEG4:GEG29 FUK4:FUK29 FKO4:FKO29 FAS4:FAS29 EQW4:EQW29 EHA4:EHA29 DXE4:DXE29 DNI4:DNI29 DDM4:DDM29 CTQ4:CTQ29 CJU4:CJU29 BZY4:BZY29 BQC4:BQC29 BGG4:BGG29 AWK4:AWK29 AMO4:AMO29 ACS4:ACS29 SW4:SW29 JA4:JA29 WVM4:WVM29 WVM54 WVM34:WVM49 JA34:JA49 SW34:SW49 ACS34:ACS49 AMO34:AMO49 AWK34:AWK49 BGG34:BGG49 BQC34:BQC49 BZY34:BZY49 CJU34:CJU49 CTQ34:CTQ49 DDM34:DDM49 DNI34:DNI49 DXE34:DXE49 EHA34:EHA49 EQW34:EQW49 FAS34:FAS49 FKO34:FKO49 FUK34:FUK49 GEG34:GEG49 GOC34:GOC49 GXY34:GXY49 HHU34:HHU49 HRQ34:HRQ49 IBM34:IBM49 ILI34:ILI49 IVE34:IVE49 JFA34:JFA49 JOW34:JOW49 JYS34:JYS49 KIO34:KIO49 KSK34:KSK49 LCG34:LCG49 LMC34:LMC49 LVY34:LVY49 MFU34:MFU49 MPQ34:MPQ49 MZM34:MZM49 NJI34:NJI49 NTE34:NTE49 ODA34:ODA49 OMW34:OMW49 OWS34:OWS49 PGO34:PGO49 PQK34:PQK49 QAG34:QAG49 QKC34:QKC49 QTY34:QTY49 RDU34:RDU49 RNQ34:RNQ49 RXM34:RXM49 SHI34:SHI49 SRE34:SRE49 TBA34:TBA49 TKW34:TKW49 TUS34:TUS49 UEO34:UEO49 UOK34:UOK49 UYG34:UYG49 VIC34:VIC49 VRY34:VRY49 WBU34:WBU49 WLQ34:WLQ49">
      <formula1>1985</formula1>
      <formula2>2016</formula2>
    </dataValidation>
    <dataValidation type="list" showInputMessage="1" showErrorMessage="1" sqref="WVN60:WVN74 JB60:JB74 SX60:SX74 ACT60:ACT74 AMP60:AMP74 AWL60:AWL74 BGH60:BGH74 BQD60:BQD74 BZZ60:BZZ74 CJV60:CJV74 CTR60:CTR74 DDN60:DDN74 DNJ60:DNJ74 DXF60:DXF74 EHB60:EHB74 EQX60:EQX74 FAT60:FAT74 FKP60:FKP74 FUL60:FUL74 GEH60:GEH74 GOD60:GOD74 GXZ60:GXZ74 HHV60:HHV74 HRR60:HRR74 IBN60:IBN74 ILJ60:ILJ74 IVF60:IVF74 JFB60:JFB74 JOX60:JOX74 JYT60:JYT74 KIP60:KIP74 KSL60:KSL74 LCH60:LCH74 LMD60:LMD74 LVZ60:LVZ74 MFV60:MFV74 MPR60:MPR74 MZN60:MZN74 NJJ60:NJJ74 NTF60:NTF74 ODB60:ODB74 OMX60:OMX74 OWT60:OWT74 PGP60:PGP74 PQL60:PQL74 QAH60:QAH74 QKD60:QKD74 QTZ60:QTZ74 RDV60:RDV74 RNR60:RNR74 RXN60:RXN74 SHJ60:SHJ74 SRF60:SRF74 TBB60:TBB74 TKX60:TKX74 TUT60:TUT74 UEP60:UEP74 UOL60:UOL74 UYH60:UYH74 VID60:VID74 VRZ60:VRZ74 WBV60:WBV74 WLR60:WLR74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LR5:WLR13 WVN5:WVN13 JB5:JB13 SX5:SX13 ACT5:ACT13 AMP5:AMP13 AWL5:AWL13 BGH5:BGH13 BQD5:BQD13 BZZ5:BZZ13 CJV5:CJV13 CTR5:CTR13 DDN5:DDN13 DNJ5:DNJ13 DXF5:DXF13 EHB5:EHB13 EQX5:EQX13 FAT5:FAT13 FKP5:FKP13 FUL5:FUL13 GEH5:GEH13 GOD5:GOD13 GXZ5:GXZ13 HHV5:HHV13 HRR5:HRR13 IBN5:IBN13 ILJ5:ILJ13 IVF5:IVF13 JFB5:JFB13 JOX5:JOX13 JYT5:JYT13 KIP5:KIP13 KSL5:KSL13 LCH5:LCH13 LMD5:LMD13 LVZ5:LVZ13 MFV5:MFV13 MPR5:MPR13 MZN5:MZN13 NJJ5:NJJ13 NTF5:NTF13 ODB5:ODB13 OMX5:OMX13 OWT5:OWT13 PGP5:PGP13 PQL5:PQL13 QAH5:QAH13 QKD5:QKD13 QTZ5:QTZ13 RDV5:RDV13 RNR5:RNR13 RXN5:RXN13 SHJ5:SHJ13 SRF5:SRF13 TBB5:TBB13 TKX5:TKX13 TUT5:TUT13 UEP5:UEP13 UOL5:UOL13 UYH5:UYH13 VID5:VID13 VRZ5:VRZ13 WBV5:WBV13 WLR15:WLR29 WBV15:WBV29 VRZ15:VRZ29 VID15:VID29 UYH15:UYH29 UOL15:UOL29 UEP15:UEP29 TUT15:TUT29 TKX15:TKX29 TBB15:TBB29 SRF15:SRF29 SHJ15:SHJ29 RXN15:RXN29 RNR15:RNR29 RDV15:RDV29 QTZ15:QTZ29 QKD15:QKD29 QAH15:QAH29 PQL15:PQL29 PGP15:PGP29 OWT15:OWT29 OMX15:OMX29 ODB15:ODB29 NTF15:NTF29 NJJ15:NJJ29 MZN15:MZN29 MPR15:MPR29 MFV15:MFV29 LVZ15:LVZ29 LMD15:LMD29 LCH15:LCH29 KSL15:KSL29 KIP15:KIP29 JYT15:JYT29 JOX15:JOX29 JFB15:JFB29 IVF15:IVF29 ILJ15:ILJ29 IBN15:IBN29 HRR15:HRR29 HHV15:HHV29 GXZ15:GXZ29 GOD15:GOD29 GEH15:GEH29 FUL15:FUL29 FKP15:FKP29 FAT15:FAT29 EQX15:EQX29 EHB15:EHB29 DXF15:DXF29 DNJ15:DNJ29 DDN15:DDN29 CTR15:CTR29 CJV15:CJV29 BZZ15:BZZ29 BQD15:BQD29 BGH15:BGH29 AWL15:AWL29 AMP15:AMP29 ACT15:ACT29 SX15:SX29 JB15:JB29 WVN15:WVN29 WVN54 WVN35:WVN49 JB35:JB49 SX35:SX49 ACT35:ACT49 AMP35:AMP49 AWL35:AWL49 BGH35:BGH49 BQD35:BQD49 BZZ35:BZZ49 CJV35:CJV49 CTR35:CTR49 DDN35:DDN49 DNJ35:DNJ49 DXF35:DXF49 EHB35:EHB49 EQX35:EQX49 FAT35:FAT49 FKP35:FKP49 FUL35:FUL49 GEH35:GEH49 GOD35:GOD49 GXZ35:GXZ49 HHV35:HHV49 HRR35:HRR49 IBN35:IBN49 ILJ35:ILJ49 IVF35:IVF49 JFB35:JFB49 JOX35:JOX49 JYT35:JYT49 KIP35:KIP49 KSL35:KSL49 LCH35:LCH49 LMD35:LMD49 LVZ35:LVZ49 MFV35:MFV49 MPR35:MPR49 MZN35:MZN49 NJJ35:NJJ49 NTF35:NTF49 ODB35:ODB49 OMX35:OMX49 OWT35:OWT49 PGP35:PGP49 PQL35:PQL49 QAH35:QAH49 QKD35:QKD49 QTZ35:QTZ49 RDV35:RDV49 RNR35:RNR49 RXN35:RXN49 SHJ35:SHJ49 SRF35:SRF49 TBB35:TBB49 TKX35:TKX49 TUT35:TUT49 UEP35:UEP49 UOL35:UOL49 UYH35:UYH49 VID35:VID49 VRZ35:VRZ49 WBV35:WBV49 WLR35:WLR49">
      <formula1>"Seçiniz,Normal,İlk Giriş Aidatı,SGDP"</formula1>
    </dataValidation>
    <dataValidation type="list" showInputMessage="1" showErrorMessage="1" sqref="WVM75:WVO78 JA75:JC78 SW75:SY78 ACS75:ACU78 AMO75:AMQ78 AWK75:AWM78 BGG75:BGI78 BQC75:BQE78 BZY75:CAA78 CJU75:CJW78 CTQ75:CTS78 DDM75:DDO78 DNI75:DNK78 DXE75:DXG78 EHA75:EHC78 EQW75:EQY78 FAS75:FAU78 FKO75:FKQ78 FUK75:FUM78 GEG75:GEI78 GOC75:GOE78 GXY75:GYA78 HHU75:HHW78 HRQ75:HRS78 IBM75:IBO78 ILI75:ILK78 IVE75:IVG78 JFA75:JFC78 JOW75:JOY78 JYS75:JYU78 KIO75:KIQ78 KSK75:KSM78 LCG75:LCI78 LMC75:LME78 LVY75:LWA78 MFU75:MFW78 MPQ75:MPS78 MZM75:MZO78 NJI75:NJK78 NTE75:NTG78 ODA75:ODC78 OMW75:OMY78 OWS75:OWU78 PGO75:PGQ78 PQK75:PQM78 QAG75:QAI78 QKC75:QKE78 QTY75:QUA78 RDU75:RDW78 RNQ75:RNS78 RXM75:RXO78 SHI75:SHK78 SRE75:SRG78 TBA75:TBC78 TKW75:TKY78 TUS75:TUU78 UEO75:UEQ78 UOK75:UOM78 UYG75:UYI78 VIC75:VIE78 VRY75:VSA78 WBU75:WBW78 WLQ75:WLS78 G75:G78 WVM55:WVO58 JA55:JC58 SW55:SY58 ACS55:ACU58 AMO55:AMQ58 AWK55:AWM58 BGG55:BGI58 BQC55:BQE58 BZY55:CAA58 CJU55:CJW58 CTQ55:CTS58 DDM55:DDO58 DNI55:DNK58 DXE55:DXG58 EHA55:EHC58 EQW55:EQY58 FAS55:FAU58 FKO55:FKQ58 FUK55:FUM58 GEG55:GEI58 GOC55:GOE58 GXY55:GYA58 HHU55:HHW58 HRQ55:HRS58 IBM55:IBO58 ILI55:ILK58 IVE55:IVG58 JFA55:JFC58 JOW55:JOY58 JYS55:JYU58 KIO55:KIQ58 KSK55:KSM58 LCG55:LCI58 LMC55:LME58 LVY55:LWA58 MFU55:MFW58 MPQ55:MPS58 MZM55:MZO58 NJI55:NJK58 NTE55:NTG58 ODA55:ODC58 OMW55:OMY58 OWS55:OWU58 PGO55:PGQ58 PQK55:PQM58 QAG55:QAI58 QKC55:QKE58 QTY55:QUA58 RDU55:RDW58 RNQ55:RNS58 RXM55:RXO58 SHI55:SHK58 SRE55:SRG58 TBA55:TBC58 TKW55:TKY58 TUS55:TUU58 UEO55:UEQ58 UOK55:UOM58 UYG55:UYI58 VIC55:VIE58 VRY55:VSA58 WBU55:WBW58 WLQ55:WLS58 G55:G58 WVM50:WVO53 JA50:JC53 SW50:SY53 ACS50:ACU53 AMO50:AMQ53 AWK50:AWM53 BGG50:BGI53 BQC50:BQE53 BZY50:CAA53 CJU50:CJW53 CTQ50:CTS53 DDM50:DDO53 DNI50:DNK53 DXE50:DXG53 EHA50:EHC53 EQW50:EQY53 FAS50:FAU53 FKO50:FKQ53 FUK50:FUM53 GEG50:GEI53 GOC50:GOE53 GXY50:GYA53 HHU50:HHW53 HRQ50:HRS53 IBM50:IBO53 ILI50:ILK53 IVE50:IVG53 JFA50:JFC53 JOW50:JOY53 JYS50:JYU53 KIO50:KIQ53 KSK50:KSM53 LCG50:LCI53 LMC50:LME53 LVY50:LWA53 MFU50:MFW53 MPQ50:MPS53 MZM50:MZO53 NJI50:NJK53 NTE50:NTG53 ODA50:ODC53 OMW50:OMY53 OWS50:OWU53 PGO50:PGQ53 PQK50:PQM53 QAG50:QAI53 QKC50:QKE53 QTY50:QUA53 RDU50:RDW53 RNQ50:RNS53 RXM50:RXO53 SHI50:SHK53 SRE50:SRG53 TBA50:TBC53 TKW50:TKY53 TUS50:TUU53 UEO50:UEQ53 UOK50:UOM53 UYG50:UYI53 VIC50:VIE53 VRY50:VSA53 WBU50:WBW53 WLQ50:WLS53 G50:G53 WVM30:WVO33 JA30:JC33 SW30:SY33 ACS30:ACU33 AMO30:AMQ33 AWK30:AWM33 BGG30:BGI33 BQC30:BQE33 BZY30:CAA33 CJU30:CJW33 CTQ30:CTS33 DDM30:DDO33 DNI30:DNK33 DXE30:DXG33 EHA30:EHC33 EQW30:EQY33 FAS30:FAU33 FKO30:FKQ33 FUK30:FUM33 GEG30:GEI33 GOC30:GOE33 GXY30:GYA33 HHU30:HHW33 HRQ30:HRS33 IBM30:IBO33 ILI30:ILK33 IVE30:IVG33 JFA30:JFC33 JOW30:JOY33 JYS30:JYU33 KIO30:KIQ33 KSK30:KSM33 LCG30:LCI33 LMC30:LME33 LVY30:LWA33 MFU30:MFW33 MPQ30:MPS33 MZM30:MZO33 NJI30:NJK33 NTE30:NTG33 ODA30:ODC33 OMW30:OMY33 OWS30:OWU33 PGO30:PGQ33 PQK30:PQM33 QAG30:QAI33 QKC30:QKE33 QTY30:QUA33 RDU30:RDW33 RNQ30:RNS33 RXM30:RXO33 SHI30:SHK33 SRE30:SRG33 TBA30:TBC33 TKW30:TKY33 TUS30:TUU33 UEO30:UEQ33 UOK30:UOM33 UYG30:UYI33 VIC30:VIE33 VRY30:VSA33 WBU30:WBW33 WLQ30:WLS33 G30:G33">
      <formula1>"Seçiniz,Eşi,Kızı,Oğlu,Anne,Baba"</formula1>
    </dataValidation>
    <dataValidation type="list" allowBlank="1" showInputMessage="1" showErrorMessage="1" sqref="WLW60:WLW72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WCA74 WLW74 WVS74 WVS60:WVS72 JG60:JG72 TC60:TC72 ACY60:ACY72 AMU60:AMU72 AWQ60:AWQ72 BGM60:BGM72 BQI60:BQI72 CAE60:CAE72 CKA60:CKA72 CTW60:CTW72 DDS60:DDS72 DNO60:DNO72 DXK60:DXK72 EHG60:EHG72 ERC60:ERC72 FAY60:FAY72 FKU60:FKU72 FUQ60:FUQ72 GEM60:GEM72 GOI60:GOI72 GYE60:GYE72 HIA60:HIA72 HRW60:HRW72 IBS60:IBS72 ILO60:ILO72 IVK60:IVK72 JFG60:JFG72 JPC60:JPC72 JYY60:JYY72 KIU60:KIU72 KSQ60:KSQ72 LCM60:LCM72 LMI60:LMI72 LWE60:LWE72 MGA60:MGA72 MPW60:MPW72 MZS60:MZS72 NJO60:NJO72 NTK60:NTK72 ODG60:ODG72 ONC60:ONC72 OWY60:OWY72 PGU60:PGU72 PQQ60:PQQ72 QAM60:QAM72 QKI60:QKI72 QUE60:QUE72 REA60:REA72 RNW60:RNW72 RXS60:RXS72 SHO60:SHO72 SRK60:SRK72 TBG60:TBG72 TLC60:TLC72 TUY60:TUY72 UEU60:UEU72 UOQ60:UOQ72 UYM60:UYM72 VII60:VII72 VSE60:VSE72 WCA60:WCA72 WLW15:WLW27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WVS15:WVS27 JG15:JG27 TC15:TC27 ACY15:ACY27 AMU15:AMU27 AWQ15:AWQ27 BGM15:BGM27 BQI15:BQI27 CAE15:CAE27 CKA15:CKA27 CTW15:CTW27 DDS15:DDS27 DNO15:DNO27 DXK15:DXK27 EHG15:EHG27 ERC15:ERC27 FAY15:FAY27 FKU15:FKU27 FUQ15:FUQ27 GEM15:GEM27 GOI15:GOI27 GYE15:GYE27 HIA15:HIA27 HRW15:HRW27 IBS15:IBS27 ILO15:ILO27 IVK15:IVK27 JFG15:JFG27 JPC15:JPC27 JYY15:JYY27 KIU15:KIU27 KSQ15:KSQ27 LCM15:LCM27 LMI15:LMI27 LWE15:LWE27 MGA15:MGA27 MPW15:MPW27 MZS15:MZS27 NJO15:NJO27 NTK15:NTK27 ODG15:ODG27 ONC15:ONC27 OWY15:OWY27 PGU15:PGU27 PQQ15:PQQ27 QAM15:QAM27 QKI15:QKI27 QUE15:QUE27 REA15:REA27 RNW15:RNW27 RXS15:RXS27 SHO15:SHO27 SRK15:SRK27 TBG15:TBG27 TLC15:TLC27 TUY15:TUY27 UEU15:UEU27 UOQ15:UOQ27 UYM15:UYM27 VII15:VII27 VSE15:VSE27 WCA15:WCA27 WLW5:WLW13 WVS5:WVS13 JG5:JG13 TC5:TC13 ACY5:ACY13 AMU5:AMU13 AWQ5:AWQ13 BGM5:BGM13 BQI5:BQI13 CAE5:CAE13 CKA5:CKA13 CTW5:CTW13 DDS5:DDS13 DNO5:DNO13 DXK5:DXK13 EHG5:EHG13 ERC5:ERC13 FAY5:FAY13 FKU5:FKU13 FUQ5:FUQ13 GEM5:GEM13 GOI5:GOI13 GYE5:GYE13 HIA5:HIA13 HRW5:HRW13 IBS5:IBS13 ILO5:ILO13 IVK5:IVK13 JFG5:JFG13 JPC5:JPC13 JYY5:JYY13 KIU5:KIU13 KSQ5:KSQ13 LCM5:LCM13 LMI5:LMI13 LWE5:LWE13 MGA5:MGA13 MPW5:MPW13 MZS5:MZS13 NJO5:NJO13 NTK5:NTK13 ODG5:ODG13 ONC5:ONC13 OWY5:OWY13 PGU5:PGU13 PQQ5:PQQ13 QAM5:QAM13 QKI5:QKI13 QUE5:QUE13 REA5:REA13 RNW5:RNW13 RXS5:RXS13 SHO5:SHO13 SRK5:SRK13 TBG5:TBG13 TLC5:TLC13 TUY5:TUY13 UEU5:UEU13 UOQ5:UOQ13 UYM5:UYM13 VII5:VII13 VSE5:VSE13 WCA5:WCA13 WLW35:WLW47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WVS35:WVS47 JG35:JG47 TC35:TC47 ACY35:ACY47 AMU35:AMU47 AWQ35:AWQ47 BGM35:BGM47 BQI35:BQI47 CAE35:CAE47 CKA35:CKA47 CTW35:CTW47 DDS35:DDS47 DNO35:DNO47 DXK35:DXK47 EHG35:EHG47 ERC35:ERC47 FAY35:FAY47 FKU35:FKU47 FUQ35:FUQ47 GEM35:GEM47 GOI35:GOI47 GYE35:GYE47 HIA35:HIA47 HRW35:HRW47 IBS35:IBS47 ILO35:ILO47 IVK35:IVK47 JFG35:JFG47 JPC35:JPC47 JYY35:JYY47 KIU35:KIU47 KSQ35:KSQ47 LCM35:LCM47 LMI35:LMI47 LWE35:LWE47 MGA35:MGA47 MPW35:MPW47 MZS35:MZS47 NJO35:NJO47 NTK35:NTK47 ODG35:ODG47 ONC35:ONC47 OWY35:OWY47 PGU35:PGU47 PQQ35:PQQ47 QAM35:QAM47 QKI35:QKI47 QUE35:QUE47 REA35:REA47 RNW35:RNW47 RXS35:RXS47 SHO35:SHO47 SRK35:SRK47 TBG35:TBG47 TLC35:TLC47 TUY35:TUY47 UEU35:UEU47 UOQ35:UOQ47 UYM35:UYM47 VII35:VII47 VSE35:VSE47 WCA35:WCA47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formula1>"Seçiniz,İlköğrenim,Ortaöğrenim,Yüksek-Master"</formula1>
    </dataValidation>
    <dataValidation type="textLength" operator="equal" allowBlank="1" showInputMessage="1" showErrorMessage="1" errorTitle="Karakter Sayısı Hatası" error="TC Kimlik Numarası 11 Hane Olmalıdır." sqref="VIF60:VIF70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VSB60:VSB70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78 WBX60:WBX70 JE75:JE76 TA75:TA76 ACW75:ACW76 AMS75:AMS76 AWO75:AWO76 BGK75:BGK76 BQG75:BQG76 CAC75:CAC76 CJY75:CJY76 CTU75:CTU76 DDQ75:DDQ76 DNM75:DNM76 DXI75:DXI76 EHE75:EHE76 ERA75:ERA76 FAW75:FAW76 FKS75:FKS76 FUO75:FUO76 GEK75:GEK76 GOG75:GOG76 GYC75:GYC76 HHY75:HHY76 HRU75:HRU76 IBQ75:IBQ76 ILM75:ILM76 IVI75:IVI76 JFE75:JFE76 JPA75:JPA76 JYW75:JYW76 KIS75:KIS76 KSO75:KSO76 LCK75:LCK76 LMG75:LMG76 LWC75:LWC76 MFY75:MFY76 MPU75:MPU76 MZQ75:MZQ76 NJM75:NJM76 NTI75:NTI76 ODE75:ODE76 ONA75:ONA76 OWW75:OWW76 PGS75:PGS76 PQO75:PQO76 QAK75:QAK76 QKG75:QKG76 QUC75:QUC76 RDY75:RDY76 RNU75:RNU76 RXQ75:RXQ76 SHM75:SHM76 SRI75:SRI76 TBE75:TBE76 TLA75:TLA76 TUW75:TUW76 UES75:UES76 UOO75:UOO76 UYK75:UYK76 VIG75:VIG76 VSC75:VSC76 WBY75:WBY76 WLU75:WLU76 WVQ75:WVQ76 WLT60:WLT70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WVP60:WVP70 JD60:JD70 SZ60:SZ70 ACV60:ACV70 AMR60:AMR70 AWN60:AWN70 BGJ60:BGJ70 BQF60:BQF70 CAB60:CAB70 CJX60:CJX70 CTT60:CTT70 DDP60:DDP70 DNL60:DNL70 DXH60:DXH70 EHD60:EHD70 EQZ60:EQZ70 FAV60:FAV70 FKR60:FKR70 FUN60:FUN70 GEJ60:GEJ70 GOF60:GOF70 GYB60:GYB70 HHX60:HHX70 HRT60:HRT70 IBP60:IBP70 ILL60:ILL70 IVH60:IVH70 JFD60:JFD70 JOZ60:JOZ70 JYV60:JYV70 KIR60:KIR70 KSN60:KSN70 LCJ60:LCJ70 LMF60:LMF70 LWB60:LWB70 MFX60:MFX70 MPT60:MPT70 MZP60:MZP70 NJL60:NJL70 NTH60:NTH70 ODD60:ODD70 OMZ60:OMZ70 OWV60:OWV70 PGR60:PGR70 PQN60:PQN70 QAJ60:QAJ70 QKF60:QKF70 QUB60:QUB70 RDX60:RDX70 RNT60:RNT70 RXP60:RXP70 SHL60:SHL70 SRH60:SRH70 TBD60:TBD70 TKZ60:TKZ70 TUV60:TUV70 UER60:UER70 UON60:UON70 UYJ60:UYJ70 VIF15:VIF25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VSB15:VSB25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WBX15:WBX25 JE55:JE56 TA55:TA56 ACW55:ACW56 AMS55:AMS56 AWO55:AWO56 BGK55:BGK56 BQG55:BQG56 CAC55:CAC56 CJY55:CJY56 CTU55:CTU56 DDQ55:DDQ56 DNM55:DNM56 DXI55:DXI56 EHE55:EHE56 ERA55:ERA56 FAW55:FAW56 FKS55:FKS56 FUO55:FUO56 GEK55:GEK56 GOG55:GOG56 GYC55:GYC56 HHY55:HHY56 HRU55:HRU56 IBQ55:IBQ56 ILM55:ILM56 IVI55:IVI56 JFE55:JFE56 JPA55:JPA56 JYW55:JYW56 KIS55:KIS56 KSO55:KSO56 LCK55:LCK56 LMG55:LMG56 LWC55:LWC56 MFY55:MFY56 MPU55:MPU56 MZQ55:MZQ56 NJM55:NJM56 NTI55:NTI56 ODE55:ODE56 ONA55:ONA56 OWW55:OWW56 PGS55:PGS56 PQO55:PQO56 QAK55:QAK56 QKG55:QKG56 QUC55:QUC56 RDY55:RDY56 RNU55:RNU56 RXQ55:RXQ56 SHM55:SHM56 SRI55:SRI56 TBE55:TBE56 TLA55:TLA56 TUW55:TUW56 UES55:UES56 UOO55:UOO56 UYK55:UYK56 VIG55:VIG56 VSC55:VSC56 WBY55:WBY56 WLU55:WLU56 WVQ55:WVQ56 WLT15:WLT25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UYJ5:UYJ13 WVP15:WVP25 JD15:JD25 SZ15:SZ25 ACV15:ACV25 AMR15:AMR25 AWN15:AWN25 BGJ15:BGJ25 BQF15:BQF25 CAB15:CAB25 CJX15:CJX25 CTT15:CTT25 DDP15:DDP25 DNL15:DNL25 DXH15:DXH25 EHD15:EHD25 EQZ15:EQZ25 FAV15:FAV25 FKR15:FKR25 FUN15:FUN25 GEJ15:GEJ25 GOF15:GOF25 GYB15:GYB25 HHX15:HHX25 HRT15:HRT25 IBP15:IBP25 ILL15:ILL25 IVH15:IVH25 JFD15:JFD25 JOZ15:JOZ25 JYV15:JYV25 KIR15:KIR25 KSN15:KSN25 LCJ15:LCJ25 LMF15:LMF25 LWB15:LWB25 MFX15:MFX25 MPT15:MPT25 MZP15:MZP25 NJL15:NJL25 NTH15:NTH25 ODD15:ODD25 OMZ15:OMZ25 OWV15:OWV25 PGR15:PGR25 PQN15:PQN25 QAJ15:QAJ25 QKF15:QKF25 QUB15:QUB25 RDX15:RDX25 RNT15:RNT25 RXP15:RXP25 SHL15:SHL25 SRH15:SRH25 TBD15:TBD25 TKZ15:TKZ25 TUV15:TUV25 UER15:UER25 UON15:UON25 UYJ15:UYJ25 VIF5:VIF13 VSB5:VSB13 WBX5:WBX13 WLT5:WLT13 WVP5:WVP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WVP27:WVP29 WLT27:WLT29 WBX27:WBX29 VSB27:VSB29 VIF27:VIF29 UYJ27:UYJ29 UON27:UON29 UER27:UER29 TUV27:TUV29 TKZ27:TKZ29 TBD27:TBD29 SRH27:SRH29 SHL27:SHL29 RXP27:RXP29 RNT27:RNT29 RDX27:RDX29 QUB27:QUB29 QKF27:QKF29 QAJ27:QAJ29 PQN27:PQN29 PGR27:PGR29 OWV27:OWV29 OMZ27:OMZ29 ODD27:ODD29 NTH27:NTH29 NJL27:NJL29 MZP27:MZP29 MPT27:MPT29 MFX27:MFX29 LWB27:LWB29 LMF27:LMF29 LCJ27:LCJ29 KSN27:KSN29 KIR27:KIR29 JYV27:JYV29 JOZ27:JOZ29 JFD27:JFD29 IVH27:IVH29 ILL27:ILL29 IBP27:IBP29 HRT27:HRT29 HHX27:HHX29 GYB27:GYB29 GOF27:GOF29 GEJ27:GEJ29 FUN27:FUN29 FKR27:FKR29 FAV27:FAV29 EQZ27:EQZ29 EHD27:EHD29 DXH27:DXH29 DNL27:DNL29 DDP27:DDP29 CTT27:CTT29 CJX27:CJX29 CAB27:CAB29 BQF27:BQF29 BGJ27:BGJ29 AWN27:AWN29 AMR27:AMR29 ACV27:ACV29 SZ27:SZ29 JD27:JD29 JD54 VIF35:VIF45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VSB35:VSB45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WBX35:WBX45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WLT35:WLT45 JD47:JD49 SZ47:SZ49 ACV47:ACV49 AMR47:AMR49 AWN47:AWN49 BGJ47:BGJ49 BQF47:BQF49 CAB47:CAB49 CJX47:CJX49 CTT47:CTT49 DDP47:DDP49 DNL47:DNL49 DXH47:DXH49 EHD47:EHD49 EQZ47:EQZ49 FAV47:FAV49 FKR47:FKR49 FUN47:FUN49 GEJ47:GEJ49 GOF47:GOF49 GYB47:GYB49 HHX47:HHX49 HRT47:HRT49 IBP47:IBP49 ILL47:ILL49 IVH47:IVH49 JFD47:JFD49 JOZ47:JOZ49 JYV47:JYV49 KIR47:KIR49 KSN47:KSN49 LCJ47:LCJ49 LMF47:LMF49 LWB47:LWB49 MFX47:MFX49 MPT47:MPT49 MZP47:MZP49 NJL47:NJL49 NTH47:NTH49 ODD47:ODD49 OMZ47:OMZ49 OWV47:OWV49 PGR47:PGR49 PQN47:PQN49 QAJ47:QAJ49 QKF47:QKF49 QUB47:QUB49 RDX47:RDX49 RNT47:RNT49 RXP47:RXP49 SHL47:SHL49 SRH47:SRH49 TBD47:TBD49 TKZ47:TKZ49 TUV47:TUV49 UER47:UER49 UON47:UON49 UYJ47:UYJ49 VIF47:VIF49 VSB47:VSB49 WBX47:WBX49 WLT47:WLT49 WVP47:WVP49 WVP35:WVP45 JD35:JD45 SZ35:SZ45 ACV35:ACV45 AMR35:AMR45 AWN35:AWN45 BGJ35:BGJ45 BQF35:BQF45 CAB35:CAB45 CJX35:CJX45 CTT35:CTT45 DDP35:DDP45 DNL35:DNL45 DXH35:DXH45 EHD35:EHD45 EQZ35:EQZ45 FAV35:FAV45 FKR35:FKR45 FUN35:FUN45 GEJ35:GEJ45 GOF35:GOF45 GYB35:GYB45 HHX35:HHX45 HRT35:HRT45 IBP35:IBP45 ILL35:ILL45 IVH35:IVH45 JFD35:JFD45 JOZ35:JOZ45 JYV35:JYV45 KIR35:KIR45 KSN35:KSN45 LCJ35:LCJ45 LMF35:LMF45 LWB35:LWB45 MFX35:MFX45 MPT35:MPT45 MZP35:MZP45 NJL35:NJL45 NTH35:NTH45 ODD35:ODD45 OMZ35:OMZ45 OWV35:OWV45 PGR35:PGR45 PQN35:PQN45 QAJ35:QAJ45 QKF35:QKF45 QUB35:QUB45 RDX35:RDX45 RNT35:RNT45 RXP35:RXP45 SHL35:SHL45 SRH35:SRH45 TBD35:TBD45 TKZ35:TKZ45 TUV35:TUV45 UER35:UER45 UON35:UON45 UYJ35:UYJ45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formula1>11</formula1>
    </dataValidation>
    <dataValidation type="whole" allowBlank="1" showInputMessage="1" showErrorMessage="1" sqref="E4:E78">
      <formula1>1980</formula1>
      <formula2>2017</formula2>
    </dataValidation>
  </dataValidations>
  <pageMargins left="0.70866141732283472" right="0.70866141732283472" top="0.74803149606299213" bottom="0.74803149606299213" header="0.31496062992125984" footer="0.31496062992125984"/>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25</vt:i4>
      </vt:variant>
    </vt:vector>
  </HeadingPairs>
  <TitlesOfParts>
    <vt:vector size="25" baseType="lpstr">
      <vt:lpstr>Yıl1</vt:lpstr>
      <vt:lpstr>Yıl2</vt:lpstr>
      <vt:lpstr>Yıl3</vt:lpstr>
      <vt:lpstr>Yıl4</vt:lpstr>
      <vt:lpstr>Yıl5</vt:lpstr>
      <vt:lpstr>Yıl6</vt:lpstr>
      <vt:lpstr>Yıl7</vt:lpstr>
      <vt:lpstr>Yıl8</vt:lpstr>
      <vt:lpstr>Yıl9</vt:lpstr>
      <vt:lpstr>Yıl10</vt:lpstr>
      <vt:lpstr>Yıl11</vt:lpstr>
      <vt:lpstr>Yıl12</vt:lpstr>
      <vt:lpstr>Yıl13</vt:lpstr>
      <vt:lpstr>Yıl14</vt:lpstr>
      <vt:lpstr>Yıl15</vt:lpstr>
      <vt:lpstr>Yıl16</vt:lpstr>
      <vt:lpstr>Yıl17</vt:lpstr>
      <vt:lpstr>Yıl18</vt:lpstr>
      <vt:lpstr>Yıl19</vt:lpstr>
      <vt:lpstr>Yıl20</vt:lpstr>
      <vt:lpstr>Yıl21</vt:lpstr>
      <vt:lpstr>Yıl22</vt:lpstr>
      <vt:lpstr>Yıl23</vt:lpstr>
      <vt:lpstr>Yıl24</vt:lpstr>
      <vt:lpstr>Yıl25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Lus</dc:creator>
  <cp:lastModifiedBy>Murat Lus</cp:lastModifiedBy>
  <cp:lastPrinted>2017-09-07T06:35:10Z</cp:lastPrinted>
  <dcterms:created xsi:type="dcterms:W3CDTF">2016-12-12T07:35:42Z</dcterms:created>
  <dcterms:modified xsi:type="dcterms:W3CDTF">2017-09-07T06:55:51Z</dcterms:modified>
</cp:coreProperties>
</file>